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7ABCB18-73EB-4660-8A9F-7FB6BCBE8AC5}" xr6:coauthVersionLast="47" xr6:coauthVersionMax="47" xr10:uidLastSave="{00000000-0000-0000-0000-000000000000}"/>
  <bookViews>
    <workbookView xWindow="0" yWindow="42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<sst xmlns="http://schemas.openxmlformats.org/spreadsheetml/2006/main" count="111608" uniqueCount="36475">
  <si>
    <t>Прайс-лист на 02.05.2024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</si>
  <si>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</si>
  <si>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</si>
  <si>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</si>
  <si>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</si>
  <si>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</si>
  <si>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</si>
  <si>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</si>
  <si>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</si>
  <si>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</si>
  <si>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</si>
  <si>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</si>
  <si>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</si>
  <si>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</si>
  <si>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</si>
  <si>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</si>
  <si>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</si>
  <si>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</si>
  <si>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</si>
  <si>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</si>
  <si>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</si>
  <si>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</si>
  <si>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</si>
  <si>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</si>
  <si>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</si>
  <si>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</si>
  <si>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</si>
  <si>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</si>
  <si>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</si>
  <si>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</si>
  <si>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</si>
  <si>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</si>
  <si>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</si>
  <si>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</si>
  <si>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</si>
  <si>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</si>
  <si>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</si>
  <si>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</si>
  <si>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</si>
  <si>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</si>
  <si>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</si>
  <si>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</si>
  <si>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</si>
  <si>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</si>
  <si>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</si>
  <si>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</si>
  <si>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</si>
  <si>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</si>
  <si>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</si>
  <si>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</si>
  <si>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</si>
  <si>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</si>
  <si>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</si>
  <si>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</si>
  <si>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</si>
  <si>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</si>
  <si>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</si>
  <si>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</si>
  <si>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</si>
  <si>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</si>
  <si>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</si>
  <si>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</si>
  <si>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</si>
  <si>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</si>
  <si>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</si>
  <si>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</si>
  <si>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</si>
  <si>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</si>
  <si>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</si>
  <si>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</si>
  <si>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</si>
  <si>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</si>
  <si>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</si>
  <si>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</si>
  <si>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</si>
  <si>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</si>
  <si>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</si>
  <si>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</si>
  <si>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</si>
  <si>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</si>
  <si>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</si>
  <si>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</si>
  <si>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</si>
  <si>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</si>
  <si>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</si>
  <si>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</si>
  <si>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</si>
  <si>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</si>
  <si>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</si>
  <si>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</si>
  <si>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</si>
  <si>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</si>
  <si>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</si>
  <si>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</si>
  <si>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</si>
  <si>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</si>
  <si>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</si>
  <si>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</si>
  <si>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</si>
  <si>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</si>
  <si>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</si>
  <si>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</si>
  <si>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</si>
  <si>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</si>
  <si>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</si>
  <si>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</si>
  <si>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</si>
  <si>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</si>
  <si>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</si>
  <si>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</si>
  <si>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</si>
  <si>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</si>
  <si>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</si>
  <si>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</si>
  <si>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</si>
  <si>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</si>
  <si>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</si>
  <si>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</si>
  <si>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</si>
  <si>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</si>
  <si>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</si>
  <si>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</si>
  <si>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</si>
  <si>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</si>
  <si>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</si>
  <si>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</si>
  <si>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</si>
  <si>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</si>
  <si>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</si>
  <si>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</si>
  <si>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</si>
  <si>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</si>
  <si>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</si>
  <si>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</si>
  <si>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</si>
  <si>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</si>
  <si>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</si>
  <si>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</si>
  <si>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</si>
  <si>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</si>
  <si>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</si>
  <si>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</si>
  <si>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</si>
  <si>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</si>
  <si>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</si>
  <si>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</si>
  <si>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</si>
  <si>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</si>
  <si>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</si>
  <si>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</si>
  <si>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</si>
  <si>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</si>
  <si>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</si>
  <si>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</si>
  <si>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</si>
  <si>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</si>
  <si>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</si>
  <si>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</si>
  <si>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</si>
  <si>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</si>
  <si>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</si>
  <si>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</si>
  <si>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</si>
  <si>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</si>
  <si>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</si>
  <si>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</si>
  <si>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</si>
  <si>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</si>
  <si>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</si>
  <si>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</si>
  <si>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</si>
  <si>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</si>
  <si>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</si>
  <si>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</si>
  <si>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</si>
  <si>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</si>
  <si>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</si>
  <si>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</si>
  <si>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</si>
  <si>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</si>
  <si>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</si>
  <si>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</si>
  <si>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</si>
  <si>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</si>
  <si>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</si>
  <si>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</si>
  <si>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</si>
  <si>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</si>
  <si>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</si>
  <si>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</si>
  <si>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</si>
  <si>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</si>
  <si>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</si>
  <si>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</si>
  <si>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</si>
  <si>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</si>
  <si>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</si>
  <si>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</si>
  <si>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</si>
  <si>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</si>
  <si>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</si>
  <si>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</si>
  <si>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</si>
  <si>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</si>
  <si>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</si>
  <si>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</si>
  <si>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</si>
  <si>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</si>
  <si>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</si>
  <si>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</si>
  <si>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</si>
  <si>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</si>
  <si>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</si>
  <si>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</si>
  <si>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</si>
  <si>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</si>
  <si>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</si>
  <si>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</si>
  <si>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</si>
  <si>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</si>
  <si>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</si>
  <si>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</si>
  <si>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</si>
  <si>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</si>
  <si>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</si>
  <si>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</si>
  <si>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</si>
  <si>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</si>
  <si>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</si>
  <si>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</si>
  <si>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</si>
  <si>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</si>
  <si>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</si>
  <si>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</si>
  <si>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</si>
  <si>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</si>
  <si>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</si>
  <si>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</si>
  <si>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</si>
  <si>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</si>
  <si>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</si>
  <si>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</si>
  <si>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</si>
  <si>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</si>
  <si>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</si>
  <si>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</si>
  <si>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</si>
  <si>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</si>
  <si>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</si>
  <si>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</si>
  <si>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</si>
  <si>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</si>
  <si>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</si>
  <si>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</si>
  <si>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</si>
  <si>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</si>
  <si>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</si>
  <si>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</si>
  <si>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</si>
  <si>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</si>
  <si>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</si>
  <si>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</si>
  <si>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</si>
  <si>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</si>
  <si>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</si>
  <si>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</si>
  <si>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</si>
  <si>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</si>
  <si>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</si>
  <si>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</si>
  <si>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</si>
  <si>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</si>
  <si>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</si>
  <si>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</si>
  <si>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</si>
  <si>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</si>
  <si>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</si>
  <si>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</si>
  <si>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</si>
  <si>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</si>
  <si>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</si>
  <si>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</si>
  <si>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</si>
  <si>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</si>
  <si>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</si>
  <si>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</si>
  <si>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</si>
  <si>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</si>
  <si>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</si>
  <si>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</si>
  <si>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</si>
  <si>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</si>
  <si>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</si>
  <si>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</si>
  <si>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</si>
  <si>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</si>
  <si>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</si>
  <si>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</si>
  <si>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</si>
  <si>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</si>
  <si>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</si>
  <si>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</si>
  <si>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</si>
  <si>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</si>
  <si>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</si>
  <si>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</si>
  <si>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</si>
  <si>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</si>
  <si>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</si>
  <si>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</si>
  <si>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</si>
  <si>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</si>
  <si>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</si>
  <si>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</si>
  <si>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</si>
  <si>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</si>
  <si>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</si>
  <si>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</si>
  <si>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</si>
  <si>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</si>
  <si>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</si>
  <si>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</si>
  <si>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</si>
  <si>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</si>
  <si>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</si>
  <si>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</si>
  <si>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</si>
  <si>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</si>
  <si>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</si>
  <si>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</si>
  <si>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</si>
  <si>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</si>
  <si>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</si>
  <si>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</si>
  <si>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</si>
  <si>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</si>
  <si>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</si>
  <si>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</si>
  <si>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</si>
  <si>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</si>
  <si>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</si>
  <si>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</si>
  <si>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</si>
  <si>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</si>
  <si>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</si>
  <si>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</si>
  <si>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</si>
  <si>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</si>
  <si>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</si>
  <si>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</si>
  <si>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</si>
  <si>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</si>
  <si>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</si>
  <si>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</si>
  <si>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</si>
  <si>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</si>
  <si>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</si>
  <si>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</si>
  <si>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</si>
  <si>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</si>
  <si>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</si>
  <si>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</si>
  <si>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</si>
  <si>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</si>
  <si>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</si>
  <si>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</si>
  <si>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</si>
  <si>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</si>
  <si>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</si>
  <si>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</si>
  <si>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</si>
  <si>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</si>
  <si>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</si>
  <si>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</si>
  <si>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</si>
  <si>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</si>
  <si>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</si>
  <si>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</si>
  <si>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</si>
  <si>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</si>
  <si>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</si>
  <si>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</si>
  <si>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</si>
  <si>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</si>
  <si>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</si>
  <si>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</si>
  <si>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</si>
  <si>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</si>
  <si>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</si>
  <si>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</si>
  <si>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</si>
  <si>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</si>
  <si>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</si>
  <si>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</si>
  <si>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</si>
  <si>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</si>
  <si>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</si>
  <si>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</si>
  <si>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</si>
  <si>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</si>
  <si>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</si>
  <si>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</si>
  <si>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</si>
  <si>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</si>
  <si>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</si>
  <si>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</si>
  <si>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</si>
  <si>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</si>
  <si>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</si>
  <si>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</si>
  <si>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</si>
  <si>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</si>
  <si>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</si>
  <si>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</si>
  <si>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</si>
  <si>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</si>
  <si>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</si>
  <si>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</si>
  <si>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</si>
  <si>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</si>
  <si>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</si>
  <si>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</si>
  <si>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</si>
  <si>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</si>
  <si>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</si>
  <si>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</si>
  <si>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</si>
  <si>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</si>
  <si>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</si>
  <si>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</si>
  <si>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</si>
  <si>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</si>
  <si>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</si>
  <si>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</si>
  <si>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</si>
  <si>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</si>
  <si>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</si>
  <si>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</si>
  <si>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</si>
  <si>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</si>
  <si>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</si>
  <si>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</si>
  <si>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</si>
  <si>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</si>
  <si>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</si>
  <si>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</si>
  <si>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</si>
  <si>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</si>
  <si>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</si>
  <si>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</si>
  <si>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</si>
  <si>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</si>
  <si>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</si>
  <si>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</si>
  <si>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</si>
  <si>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</si>
  <si>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</si>
  <si>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</si>
  <si>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</si>
  <si>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</si>
  <si>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</si>
  <si>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</si>
  <si>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</si>
  <si>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</si>
  <si>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</si>
  <si>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</si>
  <si>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</si>
  <si>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</si>
  <si>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</si>
  <si>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</si>
  <si>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</si>
  <si>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</si>
  <si>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</si>
  <si>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</si>
  <si>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</si>
  <si>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</si>
  <si>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</si>
  <si>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</si>
  <si>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</si>
  <si>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</si>
  <si>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</si>
  <si>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</si>
  <si>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</si>
  <si>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</si>
  <si>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</si>
  <si>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</si>
  <si>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</si>
  <si>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</si>
  <si>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</si>
  <si>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</si>
  <si>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</si>
  <si>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</si>
  <si>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</si>
  <si>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</si>
  <si>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</si>
  <si>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</si>
  <si>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</si>
  <si>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</si>
  <si>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</si>
  <si>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</si>
  <si>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</si>
  <si>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</si>
  <si>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</si>
  <si>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</si>
  <si>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</si>
  <si>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</si>
  <si>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</si>
  <si>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</si>
  <si>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</si>
  <si>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</si>
  <si>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</si>
  <si>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</si>
  <si>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</si>
  <si>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</si>
  <si>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</si>
  <si>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</si>
  <si>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</si>
  <si>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</si>
  <si>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</si>
  <si>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</si>
  <si>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</si>
  <si>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</si>
  <si>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</si>
  <si>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</si>
  <si>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</si>
  <si>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</si>
  <si>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</si>
  <si>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</si>
  <si>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</si>
  <si>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</si>
  <si>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</si>
  <si>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</si>
  <si>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</si>
  <si>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</si>
  <si>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</si>
  <si>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</si>
  <si>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</si>
  <si>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</si>
  <si>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</si>
  <si>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</si>
  <si>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</si>
  <si>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</si>
  <si>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</si>
  <si>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</si>
  <si>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</si>
  <si>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</si>
  <si>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</si>
  <si>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</si>
  <si>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</si>
  <si>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</si>
  <si>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</si>
  <si>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</si>
  <si>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</si>
  <si>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</si>
  <si>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</si>
  <si>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</si>
  <si>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</si>
  <si>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</si>
  <si>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</si>
  <si>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</si>
  <si>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</si>
  <si>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</si>
  <si>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</si>
  <si>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</si>
  <si>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</si>
  <si>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</si>
  <si>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</si>
  <si>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</si>
  <si>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</si>
  <si>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</si>
  <si>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</si>
  <si>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</si>
  <si>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</si>
  <si>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</si>
  <si>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</si>
  <si>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</si>
  <si>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</si>
  <si>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</si>
  <si>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</si>
  <si>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</si>
  <si>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</si>
  <si>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</si>
  <si>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</si>
  <si>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</si>
  <si>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</si>
  <si>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</si>
  <si>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</si>
  <si>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</si>
  <si>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</si>
  <si>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</si>
  <si>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</si>
  <si>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</si>
  <si>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</si>
  <si>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</si>
  <si>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</si>
  <si>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</si>
  <si>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</si>
  <si>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</si>
  <si>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</si>
  <si>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</si>
  <si>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</si>
  <si>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</si>
  <si>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</si>
  <si>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</si>
  <si>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</si>
  <si>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</si>
  <si>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</si>
  <si>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</si>
  <si>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</si>
  <si>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</si>
  <si>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</si>
  <si>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</si>
  <si>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</si>
  <si>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</si>
  <si>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</si>
  <si>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</si>
  <si>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</si>
  <si>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</si>
  <si>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</si>
  <si>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</si>
  <si>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</si>
  <si>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</si>
  <si>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</si>
  <si>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</si>
  <si>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</si>
  <si>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</si>
  <si>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</si>
  <si>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</si>
  <si>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</si>
  <si>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</si>
  <si>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</si>
  <si>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</si>
  <si>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</si>
  <si>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</si>
  <si>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</si>
  <si>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</si>
  <si>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</si>
  <si>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</si>
  <si>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</si>
  <si>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</si>
  <si>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</si>
  <si>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</si>
  <si>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</si>
  <si>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</si>
  <si>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</si>
  <si>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</si>
  <si>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</si>
  <si>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</si>
  <si>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</si>
  <si>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</si>
  <si>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</si>
  <si>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</si>
  <si>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</si>
  <si>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</si>
  <si>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</si>
  <si>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</si>
  <si>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</si>
  <si>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</si>
  <si>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</si>
  <si>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</si>
  <si>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</si>
  <si>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</si>
  <si>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</si>
  <si>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</si>
  <si>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</si>
  <si>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</si>
  <si>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</si>
  <si>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</si>
  <si>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</si>
  <si>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</si>
  <si>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</si>
  <si>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</si>
  <si>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</si>
  <si>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</si>
  <si>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</si>
  <si>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</si>
  <si>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</si>
  <si>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</si>
  <si>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</si>
  <si>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</si>
  <si>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</si>
  <si>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</si>
  <si>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</si>
  <si>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</si>
  <si>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</si>
  <si>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</si>
  <si>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</si>
  <si>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</si>
  <si>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</si>
  <si>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</si>
  <si>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</si>
  <si>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</si>
  <si>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</si>
  <si>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</si>
  <si>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</si>
  <si>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</si>
  <si>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</si>
  <si>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</si>
  <si>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</si>
  <si>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</si>
  <si>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</si>
  <si>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</si>
  <si>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</si>
  <si>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</si>
  <si>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</si>
  <si>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</si>
  <si>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</si>
  <si>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</si>
  <si>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</si>
  <si>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</si>
  <si>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</si>
  <si>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</si>
  <si>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</si>
  <si>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</si>
  <si>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</si>
  <si>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</si>
  <si>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</si>
  <si>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</si>
  <si>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</si>
  <si>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</si>
  <si>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</si>
  <si>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</si>
  <si>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</si>
  <si>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</si>
  <si>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</si>
  <si>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</si>
  <si>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</si>
  <si>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</si>
  <si>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</si>
  <si>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</si>
  <si>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</si>
  <si>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</si>
  <si>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</si>
  <si>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</si>
  <si>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</si>
  <si>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</si>
  <si>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</si>
  <si>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</si>
  <si>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</si>
  <si>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</si>
  <si>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</si>
  <si>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</si>
  <si>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</si>
  <si>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</si>
  <si>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</si>
  <si>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</si>
  <si>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</si>
  <si>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</si>
  <si>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</si>
  <si>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</si>
  <si>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</si>
  <si>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</si>
  <si>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</si>
  <si>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</si>
  <si>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</si>
  <si>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</si>
  <si>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</si>
  <si>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</si>
  <si>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</si>
  <si>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</si>
  <si>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</si>
  <si>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</si>
  <si>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</si>
  <si>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</si>
  <si>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</si>
  <si>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</si>
  <si>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</si>
  <si>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</si>
  <si>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</si>
  <si>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</si>
  <si>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</si>
  <si>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</si>
  <si>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</si>
  <si>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</si>
  <si>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</si>
  <si>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</si>
  <si>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</si>
  <si>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</si>
  <si>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</si>
  <si>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</si>
  <si>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</si>
  <si>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</si>
  <si>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</si>
  <si>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</si>
  <si>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</si>
  <si>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</si>
  <si>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</si>
  <si>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</si>
  <si>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</si>
  <si>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</si>
  <si>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</si>
  <si>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</si>
  <si>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</si>
  <si>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</si>
  <si>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</si>
  <si>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</si>
  <si>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</si>
  <si>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</si>
  <si>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</si>
  <si>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</si>
  <si>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</si>
  <si>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</si>
  <si>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</si>
  <si>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</si>
  <si>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</si>
  <si>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</si>
  <si>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</si>
  <si>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</si>
  <si>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</si>
  <si>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</si>
  <si>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</si>
  <si>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</si>
  <si>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</si>
  <si>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</si>
  <si>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</si>
  <si>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</si>
  <si>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</si>
  <si>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</si>
  <si>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</si>
  <si>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</si>
  <si>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</si>
  <si>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</si>
  <si>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</si>
  <si>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</si>
  <si>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</si>
  <si>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</si>
  <si>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</si>
  <si>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</si>
  <si>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</si>
  <si>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</si>
  <si>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</si>
  <si>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</si>
  <si>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</si>
  <si>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</si>
  <si>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</si>
  <si>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</si>
  <si>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</si>
  <si>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</si>
  <si>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</si>
  <si>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</si>
  <si>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</si>
  <si>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</si>
  <si>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</si>
  <si>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</si>
  <si>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</si>
  <si>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</si>
  <si>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</si>
  <si>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</si>
  <si>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</si>
  <si>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</si>
  <si>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</si>
  <si>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</si>
  <si>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</si>
  <si>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</si>
  <si>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</si>
  <si>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</si>
  <si>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</si>
  <si>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</si>
  <si>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</si>
  <si>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</si>
  <si>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</si>
  <si>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</si>
  <si>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</si>
  <si>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</si>
  <si>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</si>
  <si>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</si>
  <si>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</si>
  <si>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</si>
  <si>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</si>
  <si>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</si>
  <si>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</si>
  <si>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</si>
  <si>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</si>
  <si>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</si>
  <si>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</si>
  <si>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</si>
  <si>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</si>
  <si>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</si>
  <si>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</si>
  <si>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</si>
  <si>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</si>
  <si>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</si>
  <si>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</si>
  <si>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</si>
  <si>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</si>
  <si>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</si>
  <si>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</si>
  <si>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</si>
  <si>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</si>
  <si>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</si>
  <si>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</si>
  <si>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</si>
  <si>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</si>
  <si>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</si>
  <si>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</si>
  <si>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</si>
  <si>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</si>
  <si>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</si>
  <si>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</si>
  <si>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</si>
  <si>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</si>
  <si>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</si>
  <si>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</si>
  <si>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</si>
  <si>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</si>
  <si>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</si>
  <si>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</si>
  <si>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</si>
  <si>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</si>
  <si>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</si>
  <si>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</si>
  <si>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</si>
  <si>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</si>
  <si>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</si>
  <si>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</si>
  <si>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</si>
  <si>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</si>
  <si>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</si>
  <si>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</si>
  <si>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</si>
  <si>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</si>
  <si>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</si>
  <si>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</si>
  <si>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</si>
  <si>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</si>
  <si>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</si>
  <si>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</si>
  <si>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</si>
  <si>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</si>
  <si>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</si>
  <si>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</si>
  <si>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</si>
  <si>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</si>
  <si>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</si>
  <si>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</si>
  <si>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</si>
  <si>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</si>
  <si>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</si>
  <si>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</si>
  <si>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</si>
  <si>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</si>
  <si>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</si>
  <si>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</si>
  <si>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</si>
  <si>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</si>
  <si>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</si>
  <si>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</si>
  <si>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</si>
  <si>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</si>
  <si>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</si>
  <si>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</si>
  <si>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</si>
  <si>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</si>
  <si>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</si>
  <si>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</si>
  <si>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</si>
  <si>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</si>
  <si>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</si>
  <si>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</si>
  <si>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</si>
  <si>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</si>
  <si>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</si>
  <si>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</si>
  <si>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</si>
  <si>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</si>
  <si>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</si>
  <si>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</si>
  <si>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</si>
  <si>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</si>
  <si>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</si>
  <si>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</si>
  <si>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</si>
  <si>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</si>
  <si>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</si>
  <si>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</si>
  <si>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</si>
  <si>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</si>
  <si>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</si>
  <si>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</si>
  <si>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</si>
  <si>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</si>
  <si>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</si>
  <si>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</si>
  <si>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</si>
  <si>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</si>
  <si>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</si>
  <si>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</si>
  <si>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</si>
  <si>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</si>
  <si>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</si>
  <si>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</si>
  <si>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</si>
  <si>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</si>
  <si>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</si>
  <si>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</si>
  <si>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</si>
  <si>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</si>
  <si>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</si>
  <si>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</si>
  <si>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</si>
  <si>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</si>
  <si>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</si>
  <si>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</si>
  <si>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</si>
  <si>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</si>
  <si>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</si>
  <si>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</si>
  <si>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</si>
  <si>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</si>
  <si>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</si>
  <si>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</si>
  <si>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</si>
  <si>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</si>
  <si>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</si>
  <si>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</si>
  <si>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</si>
  <si>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</si>
  <si>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</si>
  <si>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</si>
  <si>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</si>
  <si>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</si>
  <si>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</si>
  <si>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</si>
  <si>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</si>
  <si>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</si>
  <si>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</si>
  <si>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</si>
  <si>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</si>
  <si>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</si>
  <si>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</si>
  <si>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</si>
  <si>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</si>
  <si>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</si>
  <si>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</si>
  <si>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</si>
  <si>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</si>
  <si>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</si>
  <si>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</si>
  <si>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</si>
  <si>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</si>
  <si>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</si>
  <si>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</si>
  <si>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</si>
  <si>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</si>
  <si>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</si>
  <si>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</si>
  <si>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</si>
  <si>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</si>
  <si>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</si>
  <si>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</si>
  <si>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</si>
  <si>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</si>
  <si>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</si>
  <si>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</si>
  <si>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</si>
  <si>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</si>
  <si>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</si>
  <si>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</si>
  <si>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</si>
  <si>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</si>
  <si>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</si>
  <si>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</si>
  <si>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</si>
  <si>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</si>
  <si>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</si>
  <si>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</si>
  <si>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</si>
  <si>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</si>
  <si>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</si>
  <si>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</si>
  <si>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</si>
  <si>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</si>
  <si>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</si>
  <si>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</si>
  <si>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</si>
  <si>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</si>
  <si>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</si>
  <si>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</si>
  <si>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</si>
  <si>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</si>
  <si>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</si>
  <si>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</si>
  <si>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</si>
  <si>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</si>
  <si>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</si>
  <si>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</si>
  <si>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</si>
  <si>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</si>
  <si>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</si>
  <si>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</si>
  <si>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</si>
  <si>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</si>
  <si>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</si>
  <si>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</si>
  <si>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</si>
  <si>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</si>
  <si>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</si>
  <si>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</si>
  <si>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</si>
  <si>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</si>
  <si>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</si>
  <si>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</si>
  <si>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</si>
  <si>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</si>
  <si>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</si>
  <si>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</si>
  <si>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</si>
  <si>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</si>
  <si>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</si>
  <si>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</si>
  <si>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</si>
  <si>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</si>
  <si>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</si>
  <si>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</si>
  <si>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</si>
  <si>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</si>
  <si>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</si>
  <si>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</si>
  <si>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</si>
  <si>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</si>
  <si>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</si>
  <si>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</si>
  <si>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</si>
  <si>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</si>
  <si>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</si>
  <si>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</si>
  <si>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</si>
  <si>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</si>
  <si>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</si>
  <si>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</si>
  <si>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</si>
  <si>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</si>
  <si>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</si>
  <si>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</si>
  <si>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</si>
  <si>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</si>
  <si>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</si>
  <si>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</si>
  <si>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</si>
  <si>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</si>
  <si>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</si>
  <si>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</si>
  <si>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</si>
  <si>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</si>
  <si>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</si>
  <si>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</si>
  <si>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</si>
  <si>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</si>
  <si>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</si>
  <si>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</si>
  <si>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</si>
  <si>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</si>
  <si>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</si>
  <si>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</si>
  <si>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</si>
  <si>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</si>
  <si>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</si>
  <si>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</si>
  <si>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</si>
  <si>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</si>
  <si>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</si>
  <si>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</si>
  <si>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</si>
  <si>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</si>
  <si>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</si>
  <si>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</si>
  <si>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</si>
  <si>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</si>
  <si>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</si>
  <si>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</si>
  <si>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</si>
  <si>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</si>
  <si>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</si>
  <si>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</si>
  <si>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</si>
  <si>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</si>
  <si>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</si>
  <si>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</si>
  <si>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</si>
  <si>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</si>
  <si>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</si>
  <si>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</si>
  <si>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</si>
  <si>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</si>
  <si>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</si>
  <si>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</si>
  <si>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</si>
  <si>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</si>
  <si>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</si>
  <si>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</si>
  <si>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</si>
  <si>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</si>
  <si>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</si>
  <si>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</si>
  <si>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</si>
  <si>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</si>
  <si>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</si>
  <si>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</si>
  <si>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</si>
  <si>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</si>
  <si>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</si>
  <si>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</si>
  <si>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</si>
  <si>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</si>
  <si>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</si>
  <si>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</si>
  <si>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</si>
  <si>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</si>
  <si>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</si>
  <si>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</si>
  <si>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</si>
  <si>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</si>
  <si>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</si>
  <si>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</si>
  <si>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</si>
  <si>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</si>
  <si>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</si>
  <si>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</si>
  <si>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</si>
  <si>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</si>
  <si>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</si>
  <si>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</si>
  <si>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</si>
  <si>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</si>
  <si>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</si>
  <si>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</si>
  <si>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</si>
  <si>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</si>
  <si>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</si>
  <si>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</si>
  <si>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</si>
  <si>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</si>
  <si>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</si>
  <si>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</si>
  <si>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</si>
  <si>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</si>
  <si>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</si>
  <si>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</si>
  <si>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</si>
  <si>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</si>
  <si>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</si>
  <si>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</si>
  <si>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</si>
  <si>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</si>
  <si>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</si>
  <si>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</si>
  <si>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</si>
  <si>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</si>
  <si>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</si>
  <si>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</si>
  <si>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</si>
  <si>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</si>
  <si>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</si>
  <si>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</si>
  <si>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</si>
  <si>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</si>
  <si>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</si>
  <si>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</si>
  <si>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</si>
  <si>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</si>
  <si>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</si>
  <si>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</si>
  <si>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</si>
  <si>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</si>
  <si>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</si>
  <si>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</si>
  <si>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</si>
  <si>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</si>
  <si>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</si>
  <si>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</si>
  <si>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</si>
  <si>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</si>
  <si>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</si>
  <si>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</si>
  <si>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</si>
  <si>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</si>
  <si>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</si>
  <si>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</si>
  <si>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</si>
  <si>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</si>
  <si>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</si>
  <si>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</si>
  <si>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</si>
  <si>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</si>
  <si>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</si>
  <si>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</si>
  <si>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</si>
  <si>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</si>
  <si>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</si>
  <si>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</si>
  <si>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</si>
  <si>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</si>
  <si>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</si>
  <si>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</si>
  <si>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</si>
  <si>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</si>
  <si>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</si>
  <si>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</si>
  <si>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</si>
  <si>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</si>
  <si>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</si>
  <si>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</si>
  <si>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</si>
  <si>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</si>
  <si>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</si>
  <si>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</si>
  <si>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</si>
  <si>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</si>
  <si>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</si>
  <si>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</si>
  <si>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</si>
  <si>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</si>
  <si>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</si>
  <si>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</si>
  <si>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</si>
  <si>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</si>
  <si>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</si>
  <si>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</si>
  <si>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</si>
  <si>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</si>
  <si>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</si>
  <si>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</si>
  <si>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</si>
  <si>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</si>
  <si>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</si>
  <si>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</si>
  <si>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</si>
  <si>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</si>
  <si>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</si>
  <si>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</si>
  <si>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</si>
  <si>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</si>
  <si>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</si>
  <si>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</si>
  <si>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</si>
  <si>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</si>
  <si>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</si>
  <si>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</si>
  <si>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</si>
  <si>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</si>
  <si>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</si>
  <si>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</si>
  <si>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</si>
  <si>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</si>
  <si>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</si>
  <si>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</si>
  <si>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</si>
  <si>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</si>
  <si>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</si>
  <si>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</si>
  <si>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</si>
  <si>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</si>
  <si>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</si>
  <si>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</si>
  <si>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</si>
  <si>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</si>
  <si>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</si>
  <si>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</si>
  <si>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</si>
  <si>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</si>
  <si>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</si>
  <si>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</si>
  <si>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</si>
  <si>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</si>
  <si>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</si>
  <si>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</si>
  <si>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</si>
  <si>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</si>
  <si>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</si>
  <si>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</si>
  <si>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</si>
  <si>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</si>
  <si>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</si>
  <si>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</si>
  <si>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</si>
  <si>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</si>
  <si>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</si>
  <si>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</si>
  <si>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</si>
  <si>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</si>
  <si>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</si>
  <si>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</si>
  <si>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</si>
  <si>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</si>
  <si>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</si>
  <si>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</si>
  <si>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</si>
  <si>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</si>
  <si>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</si>
  <si>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</si>
  <si>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</si>
  <si>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</si>
  <si>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</si>
  <si>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</si>
  <si>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</si>
  <si>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</si>
  <si>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</si>
  <si>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</si>
  <si>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</si>
  <si>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</si>
  <si>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</si>
  <si>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</si>
  <si>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</si>
  <si>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</si>
  <si>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</si>
  <si>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</si>
  <si>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</si>
  <si>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</si>
  <si>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</si>
  <si>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</si>
  <si>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</si>
  <si>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</si>
  <si>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</si>
  <si>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</si>
  <si>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</si>
  <si>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</si>
  <si>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</si>
  <si>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</si>
  <si>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</si>
  <si>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</si>
  <si>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</si>
  <si>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</si>
  <si>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</si>
  <si>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</si>
  <si>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</si>
  <si>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</si>
  <si>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</si>
  <si>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</si>
  <si>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</si>
  <si>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</si>
  <si>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</si>
  <si>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</si>
  <si>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</si>
  <si>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</si>
  <si>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</si>
  <si>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</si>
  <si>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</si>
  <si>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</si>
  <si>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</si>
  <si>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</si>
  <si>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</si>
  <si>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</si>
  <si>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</si>
  <si>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</si>
  <si>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</si>
  <si>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</si>
  <si>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</si>
  <si>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</si>
  <si>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</si>
  <si>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</si>
  <si>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</si>
  <si>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</si>
  <si>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</si>
  <si>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</si>
  <si>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</si>
  <si>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</si>
  <si>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</si>
  <si>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</si>
  <si>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</si>
  <si>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</si>
  <si>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</si>
  <si>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</si>
  <si>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</si>
  <si>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</si>
  <si>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</si>
  <si>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</si>
  <si>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</si>
  <si>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</si>
  <si>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</si>
  <si>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</si>
  <si>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</si>
  <si>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</si>
  <si>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</si>
  <si>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</si>
  <si>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</si>
  <si>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</si>
  <si>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</si>
  <si>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</si>
  <si>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</si>
  <si>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</si>
  <si>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</si>
  <si>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</si>
  <si>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</si>
  <si>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</si>
  <si>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</si>
  <si>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</si>
  <si>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</si>
  <si>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</si>
  <si>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</si>
  <si>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</si>
  <si>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</si>
  <si>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</si>
  <si>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</si>
  <si>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</si>
  <si>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</si>
  <si>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</si>
  <si>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</si>
  <si>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</si>
  <si>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</si>
  <si>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</si>
  <si>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</si>
  <si>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</si>
  <si>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</si>
  <si>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</si>
  <si>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</si>
  <si>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</si>
  <si>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</si>
  <si>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</si>
  <si>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</si>
  <si>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</si>
  <si>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</si>
  <si>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</si>
  <si>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</si>
  <si>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</si>
  <si>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</si>
  <si>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</si>
  <si>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</si>
  <si>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</si>
  <si>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</si>
  <si>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</si>
  <si>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</si>
  <si>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</si>
  <si>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</si>
  <si>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</si>
  <si>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</si>
  <si>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</si>
  <si>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</si>
  <si>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</si>
  <si>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</si>
  <si>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</si>
  <si>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</si>
  <si>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</si>
  <si>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</si>
  <si>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</si>
  <si>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</si>
  <si>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</si>
  <si>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</si>
  <si>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</si>
  <si>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</si>
  <si>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</si>
  <si>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</si>
  <si>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</si>
  <si>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</si>
  <si>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</si>
  <si>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</si>
  <si>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</si>
  <si>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</si>
  <si>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</si>
  <si>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</si>
  <si>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</si>
  <si>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</si>
  <si>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</si>
  <si>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</si>
  <si>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</si>
  <si>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</si>
  <si>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</si>
  <si>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</si>
  <si>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</si>
  <si>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</si>
  <si>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</si>
  <si>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</si>
  <si>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</si>
  <si>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</si>
  <si>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</si>
  <si>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</si>
  <si>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</si>
  <si>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</si>
  <si>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</si>
  <si>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</si>
  <si>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</si>
  <si>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</si>
  <si>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</si>
  <si>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</si>
  <si>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</si>
  <si>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</si>
  <si>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</si>
  <si>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</si>
  <si>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</si>
  <si>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</si>
  <si>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</si>
  <si>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</si>
  <si>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</si>
  <si>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</si>
  <si>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</si>
  <si>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</si>
  <si>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</si>
  <si>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</si>
  <si>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</si>
  <si>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</si>
  <si>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</si>
  <si>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</si>
  <si>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</si>
  <si>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</si>
  <si>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</si>
  <si>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</si>
  <si>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</si>
  <si>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</si>
  <si>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</si>
  <si>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</si>
  <si>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</si>
  <si>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</si>
  <si>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</si>
  <si>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</si>
  <si>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</si>
  <si>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</si>
  <si>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</si>
  <si>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</si>
  <si>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</si>
  <si>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</si>
  <si>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</si>
  <si>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</si>
  <si>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</si>
  <si>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</si>
  <si>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</si>
  <si>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</si>
  <si>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</si>
  <si>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</si>
  <si>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</si>
  <si>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</si>
  <si>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</si>
  <si>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</si>
  <si>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</si>
  <si>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</si>
  <si>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</si>
  <si>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</si>
  <si>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</si>
  <si>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</si>
  <si>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</si>
  <si>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</si>
  <si>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</si>
  <si>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</si>
  <si>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</si>
  <si>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</si>
  <si>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</si>
  <si>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</si>
  <si>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</si>
  <si>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</si>
  <si>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</si>
  <si>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</si>
  <si>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</si>
  <si>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</si>
  <si>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</si>
  <si>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</si>
  <si>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</si>
  <si>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</si>
  <si>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</si>
  <si>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</si>
  <si>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</si>
  <si>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</si>
  <si>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</si>
  <si>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</si>
  <si>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</si>
  <si>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</si>
  <si>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</si>
  <si>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</si>
  <si>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</si>
  <si>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</si>
  <si>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</si>
  <si>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</si>
  <si>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</si>
  <si>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</si>
  <si>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</si>
  <si>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</si>
  <si>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</si>
  <si>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</si>
  <si>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</si>
  <si>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</si>
  <si>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</si>
  <si>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</si>
  <si>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</si>
  <si>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</si>
  <si>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</si>
  <si>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</si>
  <si>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</si>
  <si>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</si>
  <si>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</si>
  <si>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</si>
  <si>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</si>
  <si>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</si>
  <si>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</si>
  <si>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</si>
  <si>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</si>
  <si>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</si>
  <si>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</si>
  <si>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</si>
  <si>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</si>
  <si>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</si>
  <si>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</si>
  <si>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</si>
  <si>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</si>
  <si>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</si>
  <si>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</si>
  <si>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</si>
  <si>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</si>
  <si>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</si>
  <si>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</si>
  <si>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</si>
  <si>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</si>
  <si>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</si>
  <si>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</si>
  <si>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</si>
  <si>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</si>
  <si>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</si>
  <si>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</si>
  <si>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</si>
  <si>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</si>
  <si>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</si>
  <si>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</si>
  <si>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</si>
  <si>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</si>
  <si>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</si>
  <si>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</si>
  <si>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</si>
  <si>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</si>
  <si>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</si>
  <si>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</si>
  <si>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</si>
  <si>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</si>
  <si>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</si>
  <si>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</si>
  <si>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</si>
  <si>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</si>
  <si>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</si>
  <si>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</si>
  <si>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</si>
  <si>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</si>
  <si>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</si>
  <si>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</si>
  <si>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</si>
  <si>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</si>
  <si>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</si>
  <si>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</si>
  <si>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</si>
  <si>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</si>
  <si>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</si>
  <si>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</si>
  <si>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</si>
  <si>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</si>
  <si>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</si>
  <si>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</si>
  <si>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</si>
  <si>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</si>
  <si>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</si>
  <si>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</si>
  <si>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</si>
  <si>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</si>
  <si>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</si>
  <si>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</si>
  <si>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</si>
  <si>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</si>
  <si>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</si>
  <si>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</si>
  <si>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</si>
  <si>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</si>
  <si>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</si>
  <si>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</si>
  <si>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</si>
  <si>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</si>
  <si>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</si>
  <si>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</si>
  <si>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</si>
  <si>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</si>
  <si>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</si>
  <si>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</si>
  <si>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</si>
  <si>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</si>
  <si>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</si>
  <si>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</si>
  <si>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</si>
  <si>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</si>
  <si>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</si>
  <si>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</si>
  <si>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</si>
  <si>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</si>
  <si>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</si>
  <si>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</si>
  <si>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</si>
  <si>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</si>
  <si>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</si>
  <si>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</si>
  <si>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</si>
  <si>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</si>
  <si>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</si>
  <si>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</si>
  <si>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</si>
  <si>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</si>
  <si>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</si>
  <si>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</si>
  <si>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</si>
  <si>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</si>
  <si>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</si>
  <si>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</si>
  <si>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</si>
  <si>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</si>
  <si>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</si>
  <si>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</si>
  <si>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</si>
  <si>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</si>
  <si>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</si>
  <si>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</si>
  <si>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</si>
  <si>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</si>
  <si>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</si>
  <si>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</si>
  <si>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</si>
  <si>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</si>
  <si>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</si>
  <si>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</si>
  <si>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</si>
  <si>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</si>
  <si>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</si>
  <si>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</si>
  <si>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</si>
  <si>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</si>
  <si>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</si>
  <si>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</si>
  <si>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</si>
  <si>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</si>
  <si>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</si>
  <si>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</si>
  <si>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</si>
  <si>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</si>
  <si>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</si>
  <si>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</si>
  <si>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</si>
  <si>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</si>
  <si>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</si>
  <si>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</si>
  <si>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</si>
  <si>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</si>
  <si>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</si>
  <si>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</si>
  <si>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</si>
  <si>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</si>
  <si>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</si>
  <si>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</si>
  <si>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</si>
  <si>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</si>
  <si>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</si>
  <si>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</si>
  <si>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</si>
  <si>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</si>
  <si>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</si>
  <si>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</si>
  <si>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</si>
  <si>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</si>
  <si>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</si>
  <si>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</si>
  <si>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</si>
  <si>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</si>
  <si>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</si>
  <si>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</si>
  <si>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</si>
  <si>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</si>
  <si>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</si>
  <si>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</si>
  <si>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</si>
  <si>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</si>
  <si>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</si>
  <si>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</si>
  <si>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</si>
  <si>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</si>
  <si>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</si>
  <si>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</si>
  <si>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</si>
  <si>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</si>
  <si>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</si>
  <si>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</si>
  <si>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</si>
  <si>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</si>
  <si>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</si>
  <si>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</si>
  <si>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</si>
  <si>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</si>
  <si>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</si>
  <si>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</si>
  <si>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</si>
  <si>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</si>
  <si>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</si>
  <si>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</si>
  <si>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</si>
  <si>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</si>
  <si>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</si>
  <si>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</si>
  <si>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</si>
  <si>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</si>
  <si>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</si>
  <si>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</si>
  <si>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</si>
  <si>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</si>
  <si>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</si>
  <si>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</si>
  <si>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</si>
  <si>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</si>
  <si>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</si>
  <si>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</si>
  <si>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</si>
  <si>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</si>
  <si>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</si>
  <si>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</si>
  <si>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</si>
  <si>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</si>
  <si>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</si>
  <si>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</si>
  <si>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</si>
  <si>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</si>
  <si>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</si>
  <si>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</si>
  <si>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</si>
  <si>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</si>
  <si>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</si>
  <si>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</si>
  <si>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</si>
  <si>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</si>
  <si>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</si>
  <si>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</si>
  <si>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</si>
  <si>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</si>
  <si>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</si>
  <si>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</si>
  <si>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</si>
  <si>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</si>
  <si>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</si>
  <si>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</si>
  <si>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</si>
  <si>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</si>
  <si>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</si>
  <si>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</si>
  <si>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</si>
  <si>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</si>
  <si>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</si>
  <si>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</si>
  <si>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</si>
  <si>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</si>
  <si>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</si>
  <si>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</si>
  <si>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</si>
  <si>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</si>
  <si>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</si>
  <si>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</si>
  <si>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</si>
  <si>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</si>
  <si>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</si>
  <si>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</si>
  <si>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</si>
  <si>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</si>
  <si>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</si>
  <si>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</si>
  <si>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</si>
  <si>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</si>
  <si>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</si>
  <si>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</si>
  <si>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</si>
  <si>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</si>
  <si>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</si>
  <si>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</si>
  <si>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</si>
  <si>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</si>
  <si>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</si>
  <si>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</si>
  <si>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</si>
  <si>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</si>
  <si>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</si>
  <si>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</si>
  <si>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</si>
  <si>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</si>
  <si>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</si>
  <si>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</si>
  <si>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</si>
  <si>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</si>
  <si>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</si>
  <si>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</si>
  <si>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</si>
  <si>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</si>
  <si>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</si>
  <si>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</si>
  <si>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</si>
  <si>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</si>
  <si>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</si>
  <si>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</si>
  <si>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</si>
  <si>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</si>
  <si>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</si>
  <si>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</si>
  <si>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</si>
  <si>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</si>
  <si>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</si>
  <si>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</si>
  <si>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</si>
  <si>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</si>
  <si>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</si>
  <si>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</si>
  <si>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</si>
  <si>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</si>
  <si>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</si>
  <si>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</si>
  <si>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</si>
  <si>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</si>
  <si>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</si>
  <si>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</si>
  <si>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</si>
  <si>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</si>
  <si>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</si>
  <si>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</si>
  <si>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</si>
  <si>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</si>
  <si>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</si>
  <si>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</si>
  <si>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</si>
  <si>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</si>
  <si>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</si>
  <si>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</si>
  <si>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</si>
  <si>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</si>
  <si>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</si>
  <si>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</si>
  <si>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</si>
  <si>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</si>
  <si>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</si>
  <si>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</si>
  <si>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</si>
  <si>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</si>
  <si>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</si>
  <si>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</si>
  <si>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</si>
  <si>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</si>
  <si>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</si>
  <si>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</si>
  <si>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</si>
  <si>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</si>
  <si>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</si>
  <si>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</si>
  <si>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</si>
  <si>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</si>
  <si>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</si>
  <si>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</si>
  <si>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</si>
  <si>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</si>
  <si>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</si>
  <si>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</si>
  <si>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</si>
  <si>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</si>
  <si>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</si>
  <si>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</si>
  <si>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</si>
  <si>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</si>
  <si>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</si>
  <si>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</si>
  <si>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</si>
  <si>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</si>
  <si>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</si>
  <si>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</si>
  <si>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</si>
  <si>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</si>
  <si>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</si>
  <si>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</si>
  <si>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</si>
  <si>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</si>
  <si>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</si>
  <si>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</si>
  <si>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</si>
  <si>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</si>
  <si>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</si>
  <si>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</si>
  <si>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</si>
  <si>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</si>
  <si>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</si>
  <si>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</si>
  <si>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</si>
  <si>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</si>
  <si>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</si>
  <si>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</si>
  <si>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</si>
  <si>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</si>
  <si>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</si>
  <si>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</si>
  <si>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</si>
  <si>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</si>
  <si>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</si>
  <si>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</si>
  <si>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</si>
  <si>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</si>
  <si>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</si>
  <si>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</si>
  <si>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</si>
  <si>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</si>
  <si>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</si>
  <si>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</si>
  <si>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</si>
  <si>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</si>
  <si>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</si>
  <si>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</si>
  <si>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</si>
  <si>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</si>
  <si>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</si>
  <si>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</si>
  <si>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</si>
  <si>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</si>
  <si>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</si>
  <si>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</si>
  <si>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</si>
  <si>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</si>
  <si>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</si>
  <si>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</si>
  <si>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</si>
  <si>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</si>
  <si>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</si>
  <si>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</si>
  <si>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</si>
  <si>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</si>
  <si>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</si>
  <si>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</si>
  <si>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</si>
  <si>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</si>
  <si>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</si>
  <si>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</si>
  <si>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</si>
  <si>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</si>
  <si>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</si>
  <si>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</si>
  <si>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</si>
  <si>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</si>
  <si>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</si>
  <si>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</si>
  <si>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</si>
  <si>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</si>
  <si>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</si>
  <si>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</si>
  <si>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</si>
  <si>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</si>
  <si>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</si>
  <si>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</si>
  <si>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</si>
  <si>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</si>
  <si>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</si>
  <si>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</si>
  <si>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</si>
  <si>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</si>
  <si>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</si>
  <si>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</si>
  <si>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</si>
  <si>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</si>
  <si>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</si>
  <si>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</si>
  <si>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</si>
  <si>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</si>
  <si>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</si>
  <si>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</si>
  <si>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</si>
  <si>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</si>
  <si>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</si>
  <si>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</si>
  <si>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</si>
  <si>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</si>
  <si>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</si>
  <si>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</si>
  <si>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</si>
  <si>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</si>
  <si>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</si>
  <si>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</si>
  <si>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</si>
  <si>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</si>
  <si>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</si>
  <si>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</si>
  <si>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</si>
  <si>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</si>
  <si>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</si>
  <si>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</si>
  <si>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</si>
  <si>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</si>
  <si>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</si>
  <si>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</si>
  <si>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</si>
  <si>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</si>
  <si>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</si>
  <si>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</si>
  <si>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</si>
  <si>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</si>
  <si>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</si>
  <si>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</si>
  <si>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</si>
  <si>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</si>
  <si>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</si>
  <si>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</si>
  <si>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</si>
  <si>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</si>
  <si>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</si>
  <si>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</si>
  <si>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</si>
  <si>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</si>
  <si>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</si>
  <si>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</si>
  <si>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</si>
  <si>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</si>
  <si>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</si>
  <si>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</si>
  <si>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</si>
  <si>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</si>
  <si>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</si>
  <si>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</si>
  <si>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</si>
  <si>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</si>
  <si>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</si>
  <si>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</si>
  <si>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</si>
  <si>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</si>
  <si>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</si>
  <si>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</si>
  <si>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</si>
  <si>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</si>
  <si>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</si>
  <si>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</si>
  <si>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</si>
  <si>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</si>
  <si>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</si>
  <si>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</si>
  <si>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</si>
  <si>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</si>
  <si>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</si>
  <si>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</si>
  <si>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</si>
  <si>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</si>
  <si>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</si>
  <si>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</si>
  <si>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</si>
  <si>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</si>
  <si>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</si>
  <si>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</si>
  <si>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</si>
  <si>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</si>
  <si>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</si>
  <si>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</si>
  <si>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</si>
  <si>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</si>
  <si>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</si>
  <si>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</si>
  <si>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</si>
  <si>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</si>
  <si>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</si>
  <si>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</si>
  <si>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</si>
  <si>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</si>
  <si>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</si>
  <si>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</si>
  <si>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</si>
  <si>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</si>
  <si>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</si>
  <si>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</si>
  <si>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</si>
  <si>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</si>
  <si>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</si>
  <si>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</si>
  <si>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</si>
  <si>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</si>
  <si>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</si>
  <si>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</si>
  <si>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</si>
  <si>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</si>
  <si>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</si>
  <si>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</si>
  <si>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</si>
  <si>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</si>
  <si>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</si>
  <si>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</si>
  <si>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</si>
  <si>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</si>
  <si>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</si>
  <si>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</si>
  <si>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</si>
  <si>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</si>
  <si>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</si>
  <si>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</si>
  <si>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</si>
  <si>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</si>
  <si>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</si>
  <si>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</si>
  <si>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</si>
  <si>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</si>
  <si>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</si>
  <si>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</si>
  <si>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</si>
  <si>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</si>
  <si>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</si>
  <si>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</si>
  <si>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</si>
  <si>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</si>
  <si>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</si>
  <si>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</si>
  <si>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</si>
  <si>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</si>
  <si>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</si>
  <si>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</si>
  <si>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</si>
  <si>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</si>
  <si>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</si>
  <si>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</si>
  <si>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</si>
  <si>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</si>
  <si>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</si>
  <si>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</si>
  <si>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</si>
  <si>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</si>
  <si>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</si>
  <si>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</si>
  <si>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</si>
  <si>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</si>
  <si>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</si>
  <si>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</si>
  <si>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</si>
  <si>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</si>
  <si>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</si>
  <si>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</si>
  <si>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</si>
  <si>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</si>
  <si>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</si>
  <si>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</si>
  <si>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</si>
  <si>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</si>
  <si>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</si>
  <si>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</si>
  <si>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</si>
  <si>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</si>
  <si>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</si>
  <si>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</si>
  <si>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</si>
  <si>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</si>
  <si>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</si>
  <si>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</si>
  <si>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</si>
  <si>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</si>
  <si>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</si>
  <si>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</si>
  <si>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</si>
  <si>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</si>
  <si>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</si>
  <si>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</si>
  <si>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</si>
  <si>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</si>
  <si>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</si>
  <si>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</si>
  <si>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</si>
  <si>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</si>
  <si>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</si>
  <si>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</si>
  <si>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</si>
  <si>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</si>
  <si>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</si>
  <si>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</si>
  <si>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</si>
  <si>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</si>
  <si>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</si>
  <si>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</si>
  <si>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</si>
  <si>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</si>
  <si>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</si>
  <si>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</si>
  <si>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</si>
  <si>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</si>
  <si>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</si>
  <si>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</si>
  <si>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</si>
  <si>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</si>
  <si>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</si>
  <si>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</si>
  <si>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</si>
  <si>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</si>
  <si>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</si>
  <si>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</si>
  <si>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</si>
  <si>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</si>
  <si>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</si>
  <si>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</si>
  <si>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</si>
  <si>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</si>
  <si>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</si>
  <si>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</si>
  <si>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</si>
  <si>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</si>
  <si>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</si>
  <si>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</si>
  <si>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</si>
  <si>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</si>
  <si>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</si>
  <si>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</si>
  <si>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</si>
  <si>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</si>
  <si>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</si>
  <si>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</si>
  <si>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</si>
  <si>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</si>
  <si>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</si>
  <si>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</si>
  <si>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</si>
  <si>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</si>
  <si>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</si>
  <si>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</si>
  <si>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</si>
  <si>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</si>
  <si>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</si>
  <si>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</si>
  <si>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</si>
  <si>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</si>
  <si>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</si>
  <si>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</si>
  <si>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</si>
  <si>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</si>
  <si>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</si>
  <si>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</si>
  <si>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</si>
  <si>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</si>
  <si>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</si>
  <si>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</si>
  <si>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</si>
  <si>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</si>
  <si>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</si>
  <si>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</si>
  <si>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</si>
  <si>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</si>
  <si>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</si>
  <si>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</si>
  <si>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</si>
  <si>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</si>
  <si>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</si>
  <si>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</si>
  <si>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</si>
  <si>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</si>
  <si>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</si>
  <si>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</si>
  <si>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</si>
  <si>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</si>
  <si>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</si>
  <si>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</si>
  <si>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</si>
  <si>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</si>
  <si>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</si>
  <si>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</si>
  <si>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</si>
  <si>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</si>
  <si>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</si>
  <si>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</si>
  <si>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</si>
  <si>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</si>
  <si>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</si>
  <si>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</si>
  <si>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</si>
  <si>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</si>
  <si>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</si>
  <si>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</si>
  <si>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</si>
  <si>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</si>
  <si>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</si>
  <si>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</si>
  <si>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</si>
  <si>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</si>
  <si>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</si>
  <si>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</si>
  <si>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</si>
  <si>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</si>
  <si>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</si>
  <si>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</si>
  <si>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</si>
  <si>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</si>
  <si>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</si>
  <si>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</si>
  <si>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</si>
  <si>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</si>
  <si>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</si>
  <si>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</si>
  <si>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</si>
  <si>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</si>
  <si>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</si>
  <si>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</si>
  <si>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</si>
  <si>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</si>
  <si>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</si>
  <si>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</si>
  <si>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</si>
  <si>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</si>
  <si>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</si>
  <si>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</si>
  <si>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</si>
  <si>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</si>
  <si>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</si>
  <si>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</si>
  <si>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</si>
  <si>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</si>
  <si>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</si>
  <si>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</si>
  <si>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</si>
  <si>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</si>
  <si>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</si>
  <si>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</si>
  <si>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</si>
  <si>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</si>
  <si>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</si>
  <si>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</si>
  <si>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</si>
  <si>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</si>
  <si>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</si>
  <si>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</si>
  <si>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</si>
  <si>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</si>
  <si>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</si>
  <si>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</si>
  <si>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</si>
  <si>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</si>
  <si>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</si>
  <si>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</si>
  <si>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</si>
  <si>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</si>
  <si>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</si>
  <si>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</si>
  <si>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</si>
  <si>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</si>
  <si>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</si>
  <si>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</si>
  <si>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</si>
  <si>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</si>
  <si>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</si>
  <si>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</si>
  <si>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</si>
  <si>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</si>
  <si>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</si>
  <si>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</si>
  <si>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</si>
  <si>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</si>
  <si>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</si>
  <si>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</si>
  <si>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</si>
  <si>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</si>
  <si>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</si>
  <si>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</si>
  <si>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</si>
  <si>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</si>
  <si>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</si>
  <si>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</si>
  <si>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</si>
  <si>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</si>
  <si>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</si>
  <si>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</si>
  <si>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</si>
  <si>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</si>
  <si>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</si>
  <si>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</si>
  <si>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</si>
  <si>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</si>
  <si>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</si>
  <si>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</si>
  <si>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</si>
  <si>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</si>
  <si>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</si>
  <si>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</si>
  <si>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</si>
  <si>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</si>
  <si>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</si>
  <si>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</si>
  <si>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</si>
  <si>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</si>
  <si>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</si>
  <si>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</si>
  <si>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</si>
  <si>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</si>
  <si>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</si>
  <si>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</si>
  <si>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</si>
  <si>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</si>
  <si>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</si>
  <si>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</si>
  <si>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</si>
  <si>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</si>
  <si>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</si>
  <si>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</si>
  <si>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</si>
  <si>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</si>
  <si>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</si>
  <si>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</si>
  <si>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</si>
  <si>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</si>
  <si>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</si>
  <si>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</si>
  <si>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</si>
  <si>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</si>
  <si>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</si>
  <si>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</si>
  <si>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</si>
  <si>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</si>
  <si>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</si>
  <si>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</si>
  <si>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</si>
  <si>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</si>
  <si>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</si>
  <si>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</si>
  <si>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</si>
  <si>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</si>
  <si>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</si>
  <si>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</si>
  <si>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</si>
  <si>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</si>
  <si>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</si>
  <si>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</si>
  <si>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</si>
  <si>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</si>
  <si>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</si>
  <si>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</si>
  <si>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</si>
  <si>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</si>
  <si>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</si>
  <si>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</si>
  <si>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</si>
  <si>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</si>
  <si>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</si>
  <si>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</si>
  <si>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</si>
  <si>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</si>
  <si>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</si>
  <si>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</si>
  <si>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</si>
  <si>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</si>
  <si>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</si>
  <si>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</si>
  <si>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</si>
  <si>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</si>
  <si>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</si>
  <si>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</si>
  <si>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</si>
  <si>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</si>
  <si>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</si>
  <si>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</si>
  <si>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</si>
  <si>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</si>
  <si>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</si>
  <si>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</si>
  <si>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</si>
  <si>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</si>
  <si>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</si>
  <si>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</si>
  <si>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</si>
  <si>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</si>
  <si>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</si>
  <si>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</si>
  <si>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</si>
  <si>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</si>
  <si>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</si>
  <si>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</si>
  <si>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</si>
  <si>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</si>
  <si>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</si>
  <si>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</si>
  <si>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</si>
  <si>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</si>
  <si>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</si>
  <si>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</si>
  <si>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</si>
  <si>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</si>
  <si>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</si>
  <si>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</si>
  <si>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</si>
  <si>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</si>
  <si>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</si>
  <si>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</si>
  <si>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</si>
  <si>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</si>
  <si>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</si>
  <si>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</si>
  <si>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</si>
  <si>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</si>
  <si>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</si>
  <si>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</si>
  <si>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</si>
  <si>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</si>
  <si>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</si>
  <si>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</si>
  <si>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</si>
  <si>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</si>
  <si>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</si>
  <si>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</si>
  <si>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</si>
  <si>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</si>
  <si>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</si>
  <si>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</si>
  <si>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</si>
  <si>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</si>
  <si>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</si>
  <si>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</si>
  <si>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</si>
  <si>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</si>
  <si>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</si>
  <si>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</si>
  <si>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</si>
  <si>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</si>
  <si>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</si>
  <si>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</si>
  <si>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</si>
  <si>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</si>
  <si>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</si>
  <si>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</si>
  <si>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</si>
  <si>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</si>
  <si>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</si>
  <si>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</si>
  <si>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</si>
  <si>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</si>
  <si>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</si>
  <si>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</si>
  <si>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</si>
  <si>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</si>
  <si>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</si>
  <si>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</si>
  <si>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</si>
  <si>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</si>
  <si>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</si>
  <si>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</si>
  <si>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</si>
  <si>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</si>
  <si>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</si>
  <si>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</si>
  <si>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</si>
  <si>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</si>
  <si>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</si>
  <si>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</si>
  <si>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</si>
  <si>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</si>
  <si>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</si>
  <si>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</si>
  <si>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</si>
  <si>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</si>
  <si>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</si>
  <si>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</si>
  <si>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</si>
  <si>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</si>
  <si>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</si>
  <si>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</si>
  <si>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</si>
  <si>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</si>
  <si>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</si>
  <si>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</si>
  <si>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</si>
  <si>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</si>
  <si>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</si>
  <si>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</si>
  <si>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</si>
  <si>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</si>
  <si>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</si>
  <si>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</si>
  <si>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</si>
  <si>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</si>
  <si>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</si>
  <si>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</si>
  <si>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</si>
  <si>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</si>
  <si>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</si>
  <si>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</si>
  <si>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</si>
  <si>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</si>
  <si>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</si>
  <si>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</si>
  <si>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</si>
  <si>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</si>
  <si>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</si>
  <si>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</si>
  <si>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</si>
  <si>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</si>
  <si>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</si>
  <si>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</si>
  <si>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</si>
  <si>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</si>
  <si>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</si>
  <si>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</si>
  <si>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</si>
  <si>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</si>
  <si>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</si>
  <si>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</si>
  <si>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</si>
  <si>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</si>
  <si>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</si>
  <si>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</si>
  <si>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</si>
  <si>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</si>
  <si>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</si>
  <si>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</si>
  <si>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</si>
  <si>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</si>
  <si>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</si>
  <si>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</si>
  <si>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</si>
  <si>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</si>
  <si>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</si>
  <si>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</si>
  <si>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</si>
  <si>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</si>
  <si>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</si>
  <si>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</si>
  <si>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</si>
  <si>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</si>
  <si>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</si>
  <si>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</si>
  <si>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</si>
  <si>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</si>
  <si>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</si>
  <si>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</si>
  <si>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</si>
  <si>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</si>
  <si>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</si>
  <si>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</si>
  <si>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</si>
  <si>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</si>
  <si>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</si>
  <si>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</si>
  <si>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</si>
  <si>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</si>
  <si>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</si>
  <si>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</si>
  <si>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</si>
  <si>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</si>
  <si>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</si>
  <si>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</si>
  <si>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</si>
  <si>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</si>
  <si>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</si>
  <si>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</si>
  <si>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</si>
  <si>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</si>
  <si>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</si>
  <si>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</si>
  <si>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</si>
  <si>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</si>
  <si>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</si>
  <si>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</si>
  <si>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</si>
  <si>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</si>
  <si>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</si>
  <si>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</si>
  <si>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</si>
  <si>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</si>
  <si>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</si>
  <si>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</si>
  <si>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</si>
  <si>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</si>
  <si>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</si>
  <si>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</si>
  <si>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</si>
  <si>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</si>
  <si>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</si>
  <si>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</si>
  <si>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</si>
  <si>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</si>
  <si>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</si>
  <si>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</si>
  <si>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</si>
  <si>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</si>
  <si>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</si>
  <si>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</si>
  <si>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</si>
  <si>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</si>
  <si>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</si>
  <si>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</si>
  <si>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</si>
  <si>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</si>
  <si>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</si>
  <si>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</si>
  <si>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</si>
  <si>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</si>
  <si>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</si>
  <si>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</si>
  <si>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</si>
  <si>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</si>
  <si>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</si>
  <si>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</si>
  <si>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</si>
  <si>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</si>
  <si>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</si>
  <si>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</si>
  <si>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</si>
  <si>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</si>
  <si>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</si>
  <si>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</si>
  <si>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</si>
  <si>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</si>
  <si>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</si>
  <si>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</si>
  <si>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</si>
  <si>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</si>
  <si>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</si>
  <si>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</si>
  <si>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</si>
  <si>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</si>
  <si>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</si>
  <si>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</si>
  <si>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</si>
  <si>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</si>
  <si>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</si>
  <si>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</si>
  <si>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</si>
  <si>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</si>
  <si>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</si>
  <si>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</si>
  <si>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</si>
  <si>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</si>
  <si>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</si>
  <si>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</si>
  <si>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</si>
  <si>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</si>
  <si>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</si>
  <si>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</si>
  <si>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</si>
  <si>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</si>
  <si>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</si>
  <si>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</si>
  <si>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</si>
  <si>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</si>
  <si>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</si>
  <si>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</si>
  <si>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</si>
  <si>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</si>
  <si>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</si>
  <si>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</si>
  <si>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</si>
  <si>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</si>
  <si>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</si>
  <si>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</si>
  <si>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</si>
  <si>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</si>
  <si>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</si>
  <si>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</si>
  <si>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</si>
  <si>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</si>
  <si>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</si>
  <si>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</si>
  <si>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</si>
  <si>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</si>
  <si>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</si>
  <si>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</si>
  <si>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</si>
  <si>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</si>
  <si>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</si>
  <si>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</si>
  <si>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</si>
  <si>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</si>
  <si>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</si>
  <si>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</si>
  <si>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</si>
  <si>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</si>
  <si>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</si>
  <si>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</si>
  <si>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</si>
  <si>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</si>
  <si>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</si>
  <si>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</si>
  <si>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</si>
  <si>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</si>
  <si>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</si>
  <si>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</si>
  <si>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</si>
  <si>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</si>
  <si>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</si>
  <si>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</si>
  <si>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</si>
  <si>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</si>
  <si>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</si>
  <si>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</si>
  <si>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</si>
  <si>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</si>
  <si>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</si>
  <si>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</si>
  <si>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</si>
  <si>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</si>
  <si>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</si>
  <si>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</si>
  <si>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</si>
  <si>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</si>
  <si>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</si>
  <si>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</si>
  <si>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</si>
  <si>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</si>
  <si>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</si>
  <si>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</si>
  <si>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</si>
  <si>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</si>
  <si>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</si>
  <si>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</si>
  <si>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</si>
  <si>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</si>
  <si>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</si>
  <si>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</si>
  <si>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</si>
  <si>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</si>
  <si>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</si>
  <si>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</si>
  <si>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</si>
  <si>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</si>
  <si>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</si>
  <si>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</si>
  <si>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</si>
  <si>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</si>
  <si>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</si>
  <si>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</si>
  <si>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</si>
  <si>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</si>
  <si>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</si>
  <si>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</si>
  <si>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</si>
  <si>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</si>
  <si>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</si>
  <si>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</si>
  <si>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</si>
  <si>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</si>
  <si>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</si>
  <si>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</si>
  <si>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</si>
  <si>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</si>
  <si>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</si>
  <si>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</si>
  <si>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</si>
  <si>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</si>
  <si>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</si>
  <si>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</si>
  <si>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</si>
  <si>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</si>
  <si>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</si>
  <si>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</si>
  <si>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</si>
  <si>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</si>
  <si>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</si>
  <si>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</si>
  <si>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</si>
  <si>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</si>
  <si>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</si>
  <si>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</si>
  <si>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</si>
  <si>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</si>
  <si>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</si>
  <si>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</si>
  <si>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</si>
  <si>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</si>
  <si>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</si>
  <si>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</si>
  <si>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</si>
  <si>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</si>
  <si>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</si>
  <si>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</si>
  <si>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</si>
  <si>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</si>
  <si>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</si>
  <si>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</si>
  <si>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</si>
  <si>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</si>
  <si>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</si>
  <si>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</si>
  <si>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</si>
  <si>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</si>
  <si>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</si>
  <si>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</si>
  <si>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</si>
  <si>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</si>
  <si>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</si>
  <si>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</si>
  <si>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</si>
  <si>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</si>
  <si>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</si>
  <si>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</si>
  <si>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</si>
  <si>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</si>
  <si>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</si>
  <si>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</si>
  <si>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</si>
  <si>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</si>
  <si>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</si>
  <si>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</si>
  <si>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</si>
  <si>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</si>
  <si>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</si>
  <si>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</si>
  <si>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</si>
  <si>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</si>
  <si>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</si>
  <si>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</si>
  <si>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</si>
  <si>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</si>
  <si>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</si>
  <si>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</si>
  <si>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</si>
  <si>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</si>
  <si>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</si>
  <si>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</si>
  <si>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</si>
  <si>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</si>
  <si>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</si>
  <si>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</si>
  <si>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</si>
  <si>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</si>
  <si>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</si>
  <si>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</si>
  <si>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</si>
  <si>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</si>
  <si>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</si>
  <si>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</si>
  <si>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</si>
  <si>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</si>
  <si>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</si>
  <si>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</si>
  <si>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</si>
  <si>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</si>
  <si>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</si>
  <si>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</si>
  <si>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</si>
  <si>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</si>
  <si>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</si>
  <si>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</si>
  <si>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</si>
  <si>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</si>
  <si>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</si>
  <si>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</si>
  <si>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</si>
  <si>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</si>
  <si>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</si>
  <si>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</si>
  <si>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</si>
  <si>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</si>
  <si>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</si>
  <si>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</si>
  <si>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</si>
  <si>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</si>
  <si>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</si>
  <si>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</si>
  <si>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</si>
  <si>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</si>
  <si>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</si>
  <si>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</si>
  <si>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</si>
  <si>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</si>
  <si>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</si>
  <si>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</si>
  <si>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</si>
  <si>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</si>
  <si>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</si>
  <si>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</si>
  <si>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</si>
  <si>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</si>
  <si>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</si>
  <si>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</si>
  <si>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</si>
  <si>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</si>
  <si>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</si>
  <si>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</si>
  <si>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</si>
  <si>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</si>
  <si>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</si>
  <si>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</si>
  <si>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</si>
  <si>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</si>
  <si>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</si>
  <si>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</si>
  <si>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</si>
  <si>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</si>
  <si>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</si>
  <si>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</si>
  <si>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</si>
  <si>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</si>
  <si>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</si>
  <si>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</si>
  <si>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</si>
  <si>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</si>
  <si>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</si>
  <si>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</si>
  <si>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</si>
  <si>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</si>
  <si>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</si>
  <si>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</si>
  <si>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</si>
  <si>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</si>
  <si>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</si>
  <si>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</si>
  <si>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</si>
  <si>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</si>
  <si>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</si>
  <si>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</si>
  <si>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</si>
  <si>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</si>
  <si>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</si>
  <si>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</si>
  <si>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</si>
  <si>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</si>
  <si>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</si>
  <si>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</si>
  <si>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</si>
  <si>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</si>
  <si>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</si>
  <si>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</si>
  <si>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</si>
  <si>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</si>
  <si>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</si>
  <si>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</si>
  <si>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</si>
  <si>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</si>
  <si>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</si>
  <si>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</si>
  <si>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</si>
  <si>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</si>
  <si>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</si>
  <si>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</si>
  <si>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</si>
  <si>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</si>
  <si>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</si>
  <si>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</si>
  <si>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</si>
  <si>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</si>
  <si>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</si>
  <si>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</si>
  <si>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</si>
  <si>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</si>
  <si>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</si>
  <si>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</si>
  <si>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</si>
  <si>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</si>
  <si>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</si>
  <si>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</si>
  <si>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</si>
  <si>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</si>
  <si>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</si>
  <si>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</si>
  <si>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</si>
  <si>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</si>
  <si>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</si>
  <si>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</si>
  <si>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</si>
  <si>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</si>
  <si>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</si>
  <si>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</si>
  <si>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</si>
  <si>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</si>
  <si>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</si>
  <si>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</si>
  <si>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</si>
  <si>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</si>
  <si>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</si>
  <si>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</si>
  <si>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</si>
  <si>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</si>
  <si>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</si>
  <si>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</si>
  <si>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</si>
  <si>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</si>
  <si>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</si>
  <si>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</si>
  <si>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</si>
  <si>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</si>
  <si>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</si>
  <si>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</si>
  <si>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</si>
  <si>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</si>
  <si>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</si>
  <si>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</si>
  <si>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</si>
  <si>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</si>
  <si>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</si>
  <si>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</si>
  <si>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</si>
  <si>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</si>
  <si>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</si>
  <si>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</si>
  <si>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</si>
  <si>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</si>
  <si>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</si>
  <si>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</si>
  <si>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</si>
  <si>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</si>
  <si>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</si>
  <si>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</si>
  <si>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</si>
  <si>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</si>
  <si>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</si>
  <si>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</si>
  <si>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</si>
  <si>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</si>
  <si>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</si>
  <si>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</si>
  <si>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</si>
  <si>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</si>
  <si>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</si>
  <si>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</si>
  <si>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</si>
  <si>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</si>
  <si>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</si>
  <si>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</si>
  <si>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</si>
  <si>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</si>
  <si>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</si>
  <si>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</si>
  <si>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</si>
  <si>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</si>
  <si>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</si>
  <si>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</si>
  <si>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</si>
  <si>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</si>
  <si>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</si>
  <si>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</si>
  <si>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</si>
  <si>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</si>
  <si>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</si>
  <si>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</si>
  <si>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</si>
  <si>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</si>
  <si>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</si>
  <si>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</si>
  <si>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</si>
  <si>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</si>
  <si>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</si>
  <si>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</si>
  <si>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</si>
  <si>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</si>
  <si>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</si>
  <si>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</si>
  <si>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</si>
  <si>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</si>
  <si>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</si>
  <si>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</si>
  <si>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</si>
  <si>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</si>
  <si>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</si>
  <si>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</si>
  <si>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</si>
  <si>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</si>
  <si>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</si>
  <si>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</si>
  <si>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</si>
  <si>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</si>
  <si>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</si>
  <si>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</si>
  <si>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</si>
  <si>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</si>
  <si>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</si>
  <si>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</si>
  <si>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</si>
  <si>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</si>
  <si>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</si>
  <si>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</si>
  <si>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</si>
  <si>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</si>
  <si>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</si>
  <si>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</si>
  <si>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</si>
  <si>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</si>
  <si>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</si>
  <si>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</si>
  <si>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</si>
  <si>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</si>
  <si>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</si>
  <si>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</si>
  <si>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</si>
  <si>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</si>
  <si>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</si>
  <si>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</si>
  <si>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</si>
  <si>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</si>
  <si>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</si>
  <si>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</si>
  <si>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</si>
  <si>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</si>
  <si>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</si>
  <si>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</si>
  <si>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</si>
  <si>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</si>
  <si>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</si>
  <si>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</si>
  <si>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</si>
  <si>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</si>
  <si>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</si>
  <si>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</si>
  <si>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</si>
  <si>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</si>
  <si>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</si>
  <si>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</si>
  <si>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</si>
  <si>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</si>
  <si>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</si>
  <si>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</si>
  <si>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</si>
  <si>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</si>
  <si>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</si>
  <si>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</si>
  <si>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</si>
  <si>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</si>
  <si>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</si>
  <si>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</si>
  <si>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</si>
  <si>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</si>
  <si>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</si>
  <si>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</si>
  <si>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</si>
  <si>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</si>
  <si>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</si>
  <si>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</si>
  <si>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</si>
  <si>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</si>
  <si>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</si>
  <si>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</si>
  <si>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</si>
  <si>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</si>
  <si>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</si>
  <si>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</si>
  <si>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</si>
  <si>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</si>
  <si>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</si>
  <si>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</si>
  <si>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</si>
  <si>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</si>
  <si>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</si>
  <si>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</si>
  <si>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</si>
  <si>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</si>
  <si>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</si>
  <si>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</si>
  <si>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</si>
  <si>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</si>
  <si>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</si>
  <si>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</si>
  <si>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</si>
  <si>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</si>
  <si>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</si>
  <si>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</si>
  <si>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</si>
  <si>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</si>
  <si>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</si>
  <si>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</si>
  <si>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</si>
  <si>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</si>
  <si>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</si>
  <si>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</si>
  <si>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</si>
  <si>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</si>
  <si>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</si>
  <si>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</si>
  <si>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</si>
  <si>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</si>
  <si>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</si>
  <si>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</si>
  <si>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</si>
  <si>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</si>
  <si>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</si>
  <si>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</si>
  <si>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</si>
  <si>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</si>
  <si>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</si>
  <si>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</si>
  <si>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</si>
  <si>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</si>
  <si>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</si>
  <si>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</si>
  <si>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</si>
  <si>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</si>
  <si>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</si>
  <si>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</si>
  <si>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</si>
  <si>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</si>
  <si>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</si>
  <si>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</si>
  <si>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</si>
  <si>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</si>
  <si>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</si>
  <si>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</si>
  <si>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</si>
  <si>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</si>
  <si>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</si>
  <si>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</si>
  <si>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</si>
  <si>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</si>
  <si>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</si>
  <si>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</si>
  <si>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</si>
  <si>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</si>
  <si>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</si>
  <si>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</si>
  <si>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</si>
  <si>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</si>
  <si>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</si>
  <si>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</si>
  <si>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</si>
  <si>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</si>
  <si>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</si>
  <si>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</si>
  <si>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</si>
  <si>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</si>
  <si>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</si>
  <si>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</si>
  <si>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</si>
  <si>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</si>
  <si>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</si>
  <si>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</si>
  <si>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</si>
  <si>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</si>
  <si>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</si>
  <si>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</si>
  <si>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</si>
  <si>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</si>
  <si>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</si>
  <si>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</si>
  <si>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</si>
  <si>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</si>
  <si>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</si>
  <si>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</si>
  <si>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</si>
  <si>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</si>
  <si>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</si>
  <si>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</si>
  <si>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</si>
  <si>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</si>
  <si>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</si>
  <si>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</si>
  <si>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</si>
  <si>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</si>
  <si>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</si>
  <si>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</si>
  <si>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</si>
  <si>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</si>
  <si>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</si>
  <si>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</si>
  <si>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</si>
  <si>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</si>
  <si>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</si>
  <si>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</si>
  <si>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</si>
  <si>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</si>
  <si>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</si>
  <si>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</si>
  <si>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</si>
  <si>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</si>
  <si>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</si>
  <si>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</si>
  <si>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</si>
  <si>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</si>
  <si>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</si>
  <si>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</si>
  <si>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</si>
  <si>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</si>
  <si>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</si>
  <si>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</si>
  <si>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</si>
  <si>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</si>
  <si>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</si>
  <si>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</si>
  <si>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</si>
  <si>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</si>
  <si>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</si>
  <si>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</si>
  <si>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</si>
  <si>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</si>
  <si>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</si>
  <si>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</si>
  <si>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</si>
  <si>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</si>
  <si>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</si>
  <si>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</si>
  <si>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</si>
  <si>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</si>
  <si>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</si>
  <si>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</si>
  <si>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</si>
  <si>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</si>
  <si>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</si>
  <si>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</si>
  <si>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</si>
  <si>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</si>
  <si>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</si>
  <si>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</si>
  <si>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</si>
  <si>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</si>
  <si>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</si>
  <si>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</si>
  <si>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</si>
  <si>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</si>
  <si>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</si>
  <si>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</si>
  <si>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</si>
  <si>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</si>
  <si>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</si>
  <si>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</si>
  <si>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</si>
  <si>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</si>
  <si>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</si>
  <si>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</si>
  <si>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</si>
  <si>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</si>
  <si>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</si>
  <si>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</si>
  <si>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</si>
  <si>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</si>
  <si>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</si>
  <si>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</si>
  <si>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</si>
  <si>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</si>
  <si>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</si>
  <si>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</si>
  <si>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</si>
  <si>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</si>
  <si>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</si>
  <si>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</si>
  <si>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</si>
  <si>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</si>
  <si>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</si>
  <si>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</si>
  <si>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</si>
  <si>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</si>
  <si>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</si>
  <si>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</si>
  <si>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</si>
  <si>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</si>
  <si>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</si>
  <si>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</si>
  <si>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</si>
  <si>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</si>
  <si>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</si>
  <si>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</si>
  <si>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</si>
  <si>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</si>
  <si>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</si>
  <si>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</si>
  <si>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</si>
  <si>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</si>
  <si>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</si>
  <si>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</si>
  <si>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</si>
  <si>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</si>
  <si>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</si>
  <si>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</si>
  <si>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</si>
  <si>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</si>
  <si>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</si>
  <si>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</si>
  <si>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</si>
  <si>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</si>
  <si>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</si>
  <si>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</si>
  <si>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</si>
  <si>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</si>
  <si>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</si>
  <si>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</si>
  <si>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</si>
  <si>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</si>
  <si>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</si>
  <si>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</si>
  <si>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</si>
  <si>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</si>
  <si>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</si>
  <si>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</si>
  <si>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</si>
  <si>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</si>
  <si>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</si>
  <si>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</si>
  <si>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</si>
  <si>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</si>
  <si>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</si>
  <si>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</si>
  <si>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</si>
  <si>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</si>
  <si>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</si>
  <si>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</si>
  <si>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</si>
  <si>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</si>
  <si>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</si>
  <si>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</si>
  <si>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</si>
  <si>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</si>
  <si>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</si>
  <si>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</si>
  <si>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</si>
  <si>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</si>
  <si>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</si>
  <si>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</si>
  <si>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</si>
  <si>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</si>
  <si>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</si>
  <si>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</si>
  <si>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</si>
  <si>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</si>
  <si>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</si>
  <si>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</si>
  <si>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</si>
  <si>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</si>
  <si>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</si>
  <si>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</si>
  <si>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</si>
  <si>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</si>
  <si>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</si>
  <si>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</si>
  <si>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</si>
  <si>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</si>
  <si>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</si>
  <si>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</si>
  <si>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</si>
  <si>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</si>
  <si>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</si>
  <si>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</si>
  <si>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</si>
  <si>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</si>
  <si>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</si>
  <si>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</si>
  <si>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</si>
  <si>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</si>
  <si>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</si>
  <si>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</si>
  <si>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</si>
  <si>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</si>
  <si>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</si>
  <si>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</si>
  <si>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</si>
  <si>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</si>
  <si>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</si>
  <si>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</si>
  <si>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</si>
  <si>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</si>
  <si>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</si>
  <si>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</si>
  <si>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</si>
  <si>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</si>
  <si>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</si>
  <si>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</si>
  <si>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</si>
  <si>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</si>
  <si>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</si>
  <si>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</si>
  <si>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</si>
  <si>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</si>
  <si>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</si>
  <si>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</si>
  <si>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</si>
  <si>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</si>
  <si>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</si>
  <si>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</si>
  <si>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</si>
  <si>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</si>
  <si>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</si>
  <si>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</si>
  <si>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</si>
  <si>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</si>
  <si>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</si>
  <si>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</si>
  <si>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</si>
  <si>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</si>
  <si>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</si>
  <si>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</si>
  <si>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</si>
  <si>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</si>
  <si>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</si>
  <si>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</si>
  <si>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</si>
  <si>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</si>
  <si>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</si>
  <si>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</si>
  <si>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</si>
  <si>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</si>
  <si>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</si>
  <si>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</si>
  <si>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</si>
  <si>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</si>
  <si>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</si>
  <si>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</si>
  <si>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</si>
  <si>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</si>
  <si>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</si>
  <si>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</si>
  <si>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</si>
  <si>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</si>
  <si>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</si>
  <si>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</si>
  <si>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</si>
  <si>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</si>
  <si>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</si>
  <si>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</si>
  <si>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</si>
  <si>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</si>
  <si>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</si>
  <si>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</si>
  <si>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</si>
  <si>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</si>
  <si>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</si>
  <si>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</si>
  <si>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</si>
  <si>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</si>
  <si>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</si>
  <si>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</si>
  <si>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</si>
  <si>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</si>
  <si>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</si>
  <si>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</si>
  <si>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</si>
  <si>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</si>
  <si>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</si>
  <si>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</si>
  <si>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</si>
  <si>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</si>
  <si>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</si>
  <si>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</si>
  <si>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</si>
  <si>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</si>
  <si>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</si>
  <si>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</si>
  <si>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</si>
  <si>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</si>
  <si>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</si>
  <si>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</si>
  <si>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</si>
  <si>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</si>
  <si>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</si>
  <si>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</si>
  <si>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</si>
  <si>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</si>
  <si>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</si>
  <si>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</si>
  <si>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</si>
  <si>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</si>
  <si>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</si>
  <si>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</si>
  <si>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</si>
  <si>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</si>
  <si>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</si>
  <si>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</si>
  <si>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</si>
  <si>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</si>
  <si>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</si>
  <si>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</si>
  <si>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</si>
  <si>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</si>
  <si>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</si>
  <si>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</si>
  <si>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</si>
  <si>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</si>
  <si>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</si>
  <si>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</si>
  <si>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</si>
  <si>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</si>
  <si>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</si>
  <si>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</si>
  <si>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</si>
  <si>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</si>
  <si>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</si>
  <si>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</si>
  <si>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</si>
  <si>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</si>
  <si>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</si>
  <si>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</si>
  <si>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</si>
  <si>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</si>
  <si>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</si>
  <si>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</si>
  <si>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</si>
  <si>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</si>
  <si>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</si>
  <si>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</si>
  <si>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</si>
  <si>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</si>
  <si>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</si>
  <si>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</si>
  <si>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</si>
  <si>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</si>
  <si>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</si>
  <si>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</si>
  <si>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</si>
  <si>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</si>
  <si>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</si>
  <si>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</si>
  <si>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</si>
  <si>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</si>
  <si>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</si>
  <si>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</si>
  <si>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</si>
  <si>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</si>
  <si>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</si>
  <si>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</si>
  <si>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</si>
  <si>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</si>
  <si>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</si>
  <si>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</si>
  <si>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</si>
  <si>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</si>
  <si>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</si>
  <si>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</si>
  <si>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</si>
  <si>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</si>
  <si>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</si>
  <si>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</si>
  <si>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</si>
  <si>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</si>
  <si>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</si>
  <si>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</si>
  <si>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</si>
  <si>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</si>
  <si>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</si>
  <si>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</si>
  <si>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</si>
  <si>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</si>
  <si>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</si>
  <si>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</si>
  <si>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</si>
  <si>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</si>
  <si>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</si>
  <si>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</si>
  <si>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</si>
  <si>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</si>
  <si>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</si>
  <si>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</si>
  <si>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</si>
  <si>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</si>
  <si>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</si>
  <si>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</si>
  <si>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</si>
  <si>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</si>
  <si>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</si>
  <si>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</si>
  <si>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</si>
  <si>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</si>
  <si>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</si>
  <si>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</si>
  <si>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</si>
  <si>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</si>
  <si>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</si>
  <si>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</si>
  <si>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</si>
  <si>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</si>
  <si>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</si>
  <si>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</si>
  <si>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</si>
  <si>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</si>
  <si>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</si>
  <si>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</si>
  <si>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</si>
  <si>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</si>
  <si>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</si>
  <si>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</si>
  <si>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</si>
  <si>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</si>
  <si>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</si>
  <si>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</si>
  <si>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</si>
  <si>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</si>
  <si>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</si>
  <si>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</si>
  <si>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</si>
  <si>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</si>
  <si>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</si>
  <si>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</si>
  <si>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</si>
  <si>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</si>
  <si>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</si>
  <si>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</si>
  <si>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</si>
  <si>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</si>
  <si>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</si>
  <si>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</si>
  <si>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</si>
  <si>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</si>
  <si>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</si>
  <si>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</si>
  <si>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</si>
  <si>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</si>
  <si>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</si>
  <si>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</si>
  <si>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</si>
  <si>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</si>
  <si>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</si>
  <si>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</si>
  <si>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</si>
  <si>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</si>
  <si>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</si>
  <si>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</si>
  <si>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</si>
  <si>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</si>
  <si>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</si>
  <si>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</si>
  <si>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</si>
  <si>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</si>
  <si>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</si>
  <si>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</si>
  <si>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</si>
  <si>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</si>
  <si>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</si>
  <si>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</si>
  <si>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</si>
  <si>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</si>
  <si>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</si>
  <si>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</si>
  <si>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</si>
  <si>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</si>
  <si>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</si>
  <si>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</si>
  <si>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</si>
  <si>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</si>
  <si>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</si>
  <si>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</si>
  <si>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</si>
  <si>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</si>
  <si>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</si>
  <si>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</si>
  <si>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</si>
  <si>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</si>
  <si>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</si>
  <si>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</si>
  <si>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</si>
  <si>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</si>
  <si>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</si>
  <si>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</si>
  <si>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</si>
  <si>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</si>
  <si>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</si>
  <si>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</si>
  <si>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</si>
  <si>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</si>
  <si>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</si>
  <si>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</si>
  <si>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</si>
  <si>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</si>
  <si>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</si>
  <si>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</si>
  <si>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</si>
  <si>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</si>
  <si>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</si>
  <si>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</si>
  <si>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</si>
  <si>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</si>
  <si>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</si>
  <si>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</si>
  <si>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</si>
  <si>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</si>
  <si>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</si>
  <si>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</si>
  <si>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</si>
  <si>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</si>
  <si>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</si>
  <si>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</si>
  <si>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</si>
  <si>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</si>
  <si>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</si>
  <si>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</si>
  <si>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</si>
  <si>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</si>
  <si>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</si>
  <si>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</si>
  <si>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</si>
  <si>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</si>
  <si>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</si>
  <si>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</si>
  <si>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</si>
  <si>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</si>
  <si>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</si>
  <si>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</si>
  <si>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</si>
  <si>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</si>
  <si>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</si>
  <si>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</si>
  <si>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</si>
  <si>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</si>
  <si>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</si>
  <si>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</si>
  <si>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</si>
  <si>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</si>
  <si>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</si>
  <si>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</si>
  <si>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</si>
  <si>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</si>
  <si>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</si>
  <si>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</si>
  <si>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</si>
  <si>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</si>
  <si>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</si>
  <si>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</si>
  <si>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</si>
  <si>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</si>
  <si>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</si>
  <si>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</si>
  <si>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</si>
  <si>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</si>
  <si>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</si>
  <si>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</si>
  <si>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</si>
  <si>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</si>
  <si>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</si>
  <si>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</si>
  <si>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</si>
  <si>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</si>
  <si>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</si>
  <si>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</si>
  <si>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</si>
  <si>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</si>
  <si>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</si>
  <si>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</si>
  <si>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</si>
  <si>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</si>
  <si>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</si>
  <si>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</si>
  <si>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</si>
  <si>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</si>
  <si>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</si>
  <si>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</si>
  <si>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</si>
  <si>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</si>
  <si>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</si>
  <si>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</si>
  <si>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</si>
  <si>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</si>
  <si>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</si>
  <si>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</si>
  <si>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</si>
  <si>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</si>
  <si>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</si>
  <si>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</si>
  <si>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</si>
  <si>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</si>
  <si>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</si>
  <si>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</si>
  <si>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</si>
  <si>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</si>
  <si>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</si>
  <si>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</si>
  <si>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</si>
  <si>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</si>
  <si>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</si>
  <si>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</si>
  <si>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</si>
  <si>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</si>
  <si>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</si>
  <si>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</si>
  <si>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</si>
  <si>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</si>
  <si>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</si>
  <si>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</si>
  <si>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</si>
  <si>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</si>
  <si>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</si>
  <si>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</si>
  <si>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</si>
  <si>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</si>
  <si>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</si>
  <si>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</si>
  <si>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</si>
  <si>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</si>
  <si>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</si>
  <si>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</si>
  <si>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</si>
  <si>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</si>
  <si>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</si>
  <si>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</si>
  <si>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</si>
  <si>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</si>
  <si>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</si>
  <si>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</si>
  <si>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</si>
  <si>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</si>
  <si>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</si>
  <si>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</si>
  <si>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</si>
  <si>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</si>
  <si>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</si>
  <si>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</si>
  <si>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</si>
  <si>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</si>
  <si>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</si>
  <si>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</si>
  <si>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</si>
  <si>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</si>
  <si>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</si>
  <si>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</si>
  <si>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</si>
  <si>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</si>
  <si>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</si>
  <si>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</si>
  <si>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</si>
  <si>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</si>
  <si>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</si>
  <si>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</si>
  <si>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</si>
  <si>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</si>
  <si>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</si>
  <si>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</si>
  <si>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</si>
  <si>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</si>
  <si>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</si>
  <si>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</si>
  <si>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</si>
  <si>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</si>
  <si>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</si>
  <si>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</si>
  <si>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</si>
  <si>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</si>
  <si>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</si>
  <si>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</si>
  <si>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</si>
  <si>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</si>
  <si>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</si>
  <si>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</si>
  <si>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</si>
  <si>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</si>
  <si>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</si>
  <si>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</si>
  <si>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</si>
  <si>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</si>
  <si>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</si>
  <si>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</si>
  <si>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</si>
  <si>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</si>
  <si>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</si>
  <si>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</si>
  <si>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</si>
  <si>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</si>
  <si>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</si>
  <si>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</si>
  <si>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</si>
  <si>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</si>
  <si>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</si>
  <si>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</si>
  <si>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</si>
  <si>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</si>
  <si>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</si>
  <si>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</si>
  <si>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</si>
  <si>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</si>
  <si>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</si>
  <si>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</si>
  <si>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</si>
  <si>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</si>
  <si>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</si>
  <si>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</si>
  <si>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</si>
  <si>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</si>
  <si>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</si>
  <si>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</si>
  <si>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</si>
  <si>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</si>
  <si>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</si>
  <si>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</si>
  <si>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</si>
  <si>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</si>
  <si>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</si>
  <si>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</si>
  <si>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</si>
  <si>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</si>
  <si>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</si>
  <si>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</si>
  <si>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</si>
  <si>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</si>
  <si>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</si>
  <si>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</si>
  <si>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</si>
  <si>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</si>
  <si>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</si>
  <si>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</si>
  <si>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</si>
  <si>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</si>
  <si>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</si>
  <si>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</si>
  <si>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</si>
  <si>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</si>
  <si>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</si>
  <si>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</si>
  <si>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</si>
  <si>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</si>
  <si>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</si>
  <si>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</si>
  <si>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</si>
  <si>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</si>
  <si>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</si>
  <si>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</si>
  <si>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</si>
  <si>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</si>
  <si>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</si>
  <si>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</si>
  <si>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</si>
  <si>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</si>
  <si>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</si>
  <si>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</si>
  <si>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</si>
  <si>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</si>
  <si>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</si>
  <si>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</si>
  <si>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</si>
  <si>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</si>
  <si>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</si>
  <si>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</si>
  <si>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</si>
  <si>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</si>
  <si>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</si>
  <si>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</si>
  <si>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</si>
  <si>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</si>
  <si>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</si>
  <si>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</si>
  <si>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</si>
  <si>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</si>
  <si>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</si>
  <si>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</si>
  <si>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</si>
  <si>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</si>
  <si>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</si>
  <si>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</si>
  <si>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</si>
  <si>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</si>
  <si>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</si>
  <si>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</si>
  <si>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</si>
  <si>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</si>
  <si>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</si>
  <si>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</si>
  <si>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</si>
  <si>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</si>
  <si>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</si>
  <si>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</si>
  <si>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</si>
  <si>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</si>
  <si>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</si>
  <si>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</si>
  <si>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</si>
  <si>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</si>
  <si>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</si>
  <si>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</si>
  <si>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</si>
  <si>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</si>
  <si>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</si>
  <si>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</si>
  <si>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</si>
  <si>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</si>
  <si>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</si>
  <si>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</si>
  <si>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</si>
  <si>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</si>
  <si>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</si>
  <si>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</si>
  <si>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</si>
  <si>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</si>
  <si>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</si>
  <si>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</si>
  <si>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</si>
  <si>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</si>
  <si>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</si>
  <si>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</si>
  <si>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</si>
  <si>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</si>
  <si>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</si>
  <si>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</si>
  <si>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</si>
  <si>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</si>
  <si>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</si>
  <si>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</si>
  <si>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</si>
  <si>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</si>
  <si>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</si>
  <si>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</si>
  <si>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</si>
  <si>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</si>
  <si>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</si>
  <si>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</si>
  <si>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</si>
  <si>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</si>
  <si>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</si>
  <si>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</si>
  <si>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</si>
  <si>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</si>
  <si>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</si>
  <si>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</si>
  <si>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</si>
  <si>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</si>
  <si>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</si>
  <si>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</si>
  <si>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</si>
  <si>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</si>
  <si>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</si>
  <si>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</si>
  <si>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</si>
  <si>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</si>
  <si>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</si>
  <si>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</si>
  <si>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</si>
  <si>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</si>
  <si>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</si>
  <si>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</si>
  <si>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</si>
  <si>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</si>
  <si>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</si>
  <si>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</si>
  <si>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</si>
  <si>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</si>
  <si>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</si>
  <si>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</si>
  <si>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</si>
  <si>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</si>
  <si>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</si>
  <si>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</si>
  <si>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</si>
  <si>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</si>
  <si>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</si>
  <si>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</si>
  <si>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</si>
  <si>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</si>
  <si>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</si>
  <si>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</si>
  <si>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</si>
  <si>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</si>
  <si>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</si>
  <si>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</si>
  <si>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</si>
  <si>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</si>
  <si>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</si>
  <si>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</si>
  <si>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</si>
  <si>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</si>
  <si>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</si>
  <si>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</si>
  <si>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</si>
  <si>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</si>
  <si>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</si>
  <si>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</si>
  <si>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</si>
  <si>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</si>
  <si>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</si>
  <si>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</si>
  <si>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</si>
  <si>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</si>
  <si>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</si>
  <si>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</si>
  <si>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</si>
  <si>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</si>
  <si>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</si>
  <si>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</si>
  <si>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</si>
  <si>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</si>
  <si>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</si>
  <si>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</si>
  <si>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</si>
  <si>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</si>
  <si>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</si>
  <si>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</si>
  <si>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</si>
  <si>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</si>
  <si>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</si>
  <si>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</si>
  <si>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</si>
  <si>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</si>
  <si>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</si>
  <si>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</si>
  <si>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</si>
  <si>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</si>
  <si>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</si>
  <si>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</si>
  <si>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</si>
  <si>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</si>
  <si>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</si>
  <si>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</si>
  <si>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</si>
  <si>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</si>
  <si>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</si>
  <si>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</si>
  <si>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</si>
  <si>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</si>
  <si>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</si>
  <si>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</si>
  <si>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</si>
  <si>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</si>
  <si>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</si>
  <si>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</si>
  <si>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</si>
  <si>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</si>
  <si>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</si>
  <si>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</si>
  <si>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</si>
  <si>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</si>
  <si>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</si>
  <si>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</si>
  <si>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</si>
  <si>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</si>
  <si>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</si>
  <si>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</si>
  <si>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</si>
  <si>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</si>
  <si>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</si>
  <si>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</si>
  <si>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</si>
  <si>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</si>
  <si>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</si>
  <si>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</si>
  <si>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</si>
  <si>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</si>
  <si>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</si>
  <si>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</si>
  <si>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</si>
  <si>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</si>
  <si>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</si>
  <si>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</si>
  <si>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</si>
  <si>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</si>
  <si>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</si>
  <si>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</si>
  <si>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</si>
  <si>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</si>
  <si>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</si>
  <si>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</si>
  <si>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</si>
  <si>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</si>
  <si>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</si>
  <si>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</si>
  <si>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</si>
  <si>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</si>
  <si>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</si>
  <si>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</si>
  <si>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</si>
  <si>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</si>
  <si>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</si>
  <si>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</si>
  <si>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</si>
  <si>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</si>
  <si>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</si>
  <si>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</si>
  <si>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</si>
  <si>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</si>
  <si>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</si>
  <si>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</si>
  <si>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</si>
  <si>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</si>
  <si>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</si>
  <si>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</si>
  <si>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</si>
  <si>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</si>
  <si>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</si>
  <si>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</si>
  <si>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</si>
  <si>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</si>
  <si>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</si>
  <si>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</si>
  <si>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</si>
  <si>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</si>
  <si>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</si>
  <si>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</si>
  <si>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</si>
  <si>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</si>
  <si>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</si>
  <si>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</si>
  <si>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</si>
  <si>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</si>
  <si>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</si>
  <si>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</si>
  <si>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</si>
  <si>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</si>
  <si>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</si>
  <si>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</si>
  <si>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</si>
  <si>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</si>
  <si>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</si>
  <si>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</si>
  <si>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</si>
  <si>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</si>
  <si>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</si>
  <si>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</si>
  <si>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</si>
  <si>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</si>
  <si>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</si>
  <si>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</si>
  <si>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</si>
  <si>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</si>
  <si>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</si>
  <si>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</si>
  <si>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</si>
  <si>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</si>
  <si>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</si>
  <si>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</si>
  <si>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</si>
  <si>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</si>
  <si>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</si>
  <si>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</si>
  <si>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</si>
  <si>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</si>
  <si>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</si>
  <si>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</si>
  <si>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</si>
  <si>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</si>
  <si>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</si>
  <si>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</si>
  <si>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</si>
  <si>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</si>
  <si>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</si>
  <si>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</si>
  <si>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</si>
  <si>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</si>
  <si>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</si>
  <si>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</si>
  <si>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</si>
  <si>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</si>
  <si>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</si>
  <si>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</si>
  <si>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</si>
  <si>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</si>
  <si>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</si>
  <si>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</si>
  <si>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</si>
  <si>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</si>
  <si>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</si>
  <si>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</si>
  <si>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</si>
  <si>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</si>
  <si>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</si>
  <si>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</si>
  <si>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</si>
  <si>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</si>
  <si>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</si>
  <si>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</si>
  <si>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</si>
  <si>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</si>
  <si>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</si>
  <si>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</si>
  <si>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</si>
  <si>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</si>
  <si>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</si>
  <si>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</si>
  <si>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</si>
  <si>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</si>
  <si>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</si>
  <si>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</si>
  <si>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</si>
  <si>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</si>
  <si>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</si>
  <si>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</si>
  <si>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</si>
  <si>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</si>
  <si>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</si>
  <si>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</si>
  <si>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</si>
  <si>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</si>
  <si>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</si>
  <si>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</si>
  <si>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</si>
  <si>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</si>
  <si>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</si>
  <si>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</si>
  <si>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</si>
  <si>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</si>
  <si>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</si>
  <si>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</si>
  <si>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</si>
  <si>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</si>
  <si>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</si>
  <si>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</si>
  <si>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</si>
  <si>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</si>
  <si>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</si>
  <si>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</si>
  <si>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</si>
  <si>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</si>
  <si>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</si>
  <si>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</si>
  <si>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</si>
  <si>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</si>
  <si>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</si>
  <si>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</si>
  <si>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</si>
  <si>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</si>
  <si>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</si>
  <si>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</si>
  <si>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</si>
  <si>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</si>
  <si>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</si>
  <si>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</si>
  <si>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</si>
  <si>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</si>
  <si>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</si>
  <si>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</si>
  <si>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</si>
  <si>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</si>
  <si>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</si>
  <si>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</si>
  <si>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</si>
  <si>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</si>
  <si>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</si>
  <si>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</si>
  <si>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</si>
  <si>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</si>
  <si>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</si>
  <si>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</si>
  <si>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</si>
  <si>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</si>
  <si>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</si>
  <si>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</si>
  <si>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</si>
  <si>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</si>
  <si>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</si>
  <si>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</si>
  <si>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</si>
  <si>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</si>
  <si>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</si>
  <si>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</si>
  <si>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</si>
  <si>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</si>
  <si>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</si>
  <si>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</si>
  <si>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</si>
  <si>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</si>
  <si>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</si>
  <si>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</si>
  <si>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</si>
  <si>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</si>
  <si>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</si>
  <si>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</si>
  <si>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</si>
  <si>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</si>
  <si>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</si>
  <si>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</si>
  <si>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</si>
  <si>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</si>
  <si>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</si>
  <si>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</si>
  <si>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</si>
  <si>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</si>
  <si>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</si>
  <si>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</si>
  <si>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</si>
  <si>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</si>
  <si>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</si>
  <si>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</si>
  <si>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</si>
  <si>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</si>
  <si>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</si>
  <si>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</si>
  <si>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</si>
  <si>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</si>
  <si>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</si>
  <si>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</si>
  <si>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</si>
  <si>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</si>
  <si>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</si>
  <si>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</si>
  <si>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</si>
  <si>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</si>
  <si>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</si>
  <si>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</si>
  <si>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</si>
  <si>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</si>
  <si>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</si>
  <si>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</si>
  <si>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</si>
  <si>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</si>
  <si>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</si>
  <si>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</si>
  <si>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</si>
  <si>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</si>
  <si>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</si>
  <si>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</si>
  <si>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</si>
  <si>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</si>
  <si>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</si>
  <si>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</si>
  <si>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</si>
  <si>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</si>
  <si>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</si>
  <si>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</si>
  <si>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</si>
  <si>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</si>
  <si>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</si>
  <si>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</si>
  <si>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</si>
  <si>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</si>
  <si>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</si>
  <si>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</si>
  <si>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</si>
  <si>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</si>
  <si>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</si>
  <si>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</si>
  <si>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</si>
  <si>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</si>
  <si>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</si>
  <si>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</si>
  <si>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</si>
  <si>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</si>
  <si>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</si>
  <si>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</si>
  <si>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</si>
  <si>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</si>
  <si>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</si>
  <si>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</si>
  <si>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</si>
  <si>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</si>
  <si>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</si>
  <si>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</si>
  <si>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</si>
  <si>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</si>
  <si>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</si>
  <si>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</si>
  <si>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</si>
  <si>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</si>
  <si>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</si>
  <si>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</si>
  <si>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</si>
  <si>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</si>
  <si>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</si>
  <si>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</si>
  <si>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</si>
  <si>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</si>
  <si>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</si>
  <si>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</si>
  <si>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</si>
  <si>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</si>
  <si>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</si>
  <si>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</si>
  <si>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</si>
  <si>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</si>
  <si>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</si>
  <si>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</si>
  <si>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</si>
  <si>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</si>
  <si>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</si>
  <si>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</si>
  <si>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</si>
  <si>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</si>
  <si>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</si>
  <si>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</si>
  <si>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</si>
  <si>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</si>
  <si>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</si>
  <si>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</si>
  <si>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</si>
  <si>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</si>
  <si>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</si>
  <si>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</si>
  <si>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</si>
  <si>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</si>
  <si>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</si>
  <si>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</si>
  <si>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</si>
  <si>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</si>
  <si>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</si>
  <si>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</si>
  <si>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</si>
  <si>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</si>
  <si>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</si>
  <si>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</si>
  <si>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</si>
  <si>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</si>
  <si>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</si>
  <si>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</si>
  <si>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</si>
  <si>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</si>
  <si>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</si>
  <si>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</si>
  <si>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</si>
  <si>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</si>
  <si>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</si>
  <si>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</si>
  <si>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</si>
  <si>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</si>
  <si>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</si>
  <si>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</si>
  <si>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</si>
  <si>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</si>
  <si>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</si>
  <si>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</si>
  <si>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</si>
  <si>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</si>
  <si>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</si>
  <si>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</si>
  <si>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</si>
  <si>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</si>
  <si>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</si>
  <si>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</si>
  <si>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</si>
  <si>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</si>
  <si>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</si>
  <si>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</si>
  <si>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</si>
  <si>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</si>
  <si>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</si>
  <si>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</si>
  <si>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</si>
  <si>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</si>
  <si>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</si>
  <si>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</si>
  <si>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</si>
  <si>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</si>
  <si>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</si>
  <si>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</si>
  <si>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</si>
  <si>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</si>
  <si>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</si>
  <si>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</si>
  <si>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</si>
  <si>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</si>
  <si>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</si>
  <si>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</si>
  <si>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</si>
  <si>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</si>
  <si>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</si>
  <si>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</si>
  <si>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</si>
  <si>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</si>
  <si>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</si>
  <si>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</si>
  <si>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</si>
  <si>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</si>
  <si>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</si>
  <si>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</si>
  <si>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</si>
  <si>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</si>
  <si>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</si>
  <si>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</si>
  <si>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</si>
  <si>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</si>
  <si>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</si>
  <si>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</si>
  <si>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</si>
  <si>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</si>
  <si>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</si>
  <si>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</si>
  <si>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</si>
  <si>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</si>
  <si>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</si>
  <si>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</si>
  <si>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</si>
  <si>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</si>
  <si>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</si>
  <si>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</si>
  <si>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</si>
  <si>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</si>
  <si>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</si>
  <si>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</si>
  <si>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</si>
  <si>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</si>
  <si>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</si>
  <si>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</si>
  <si>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</si>
  <si>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</si>
  <si>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</si>
  <si>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</si>
  <si>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</si>
  <si>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</si>
  <si>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</si>
  <si>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</si>
  <si>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</si>
  <si>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</si>
  <si>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</si>
  <si>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</si>
  <si>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</si>
  <si>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</si>
  <si>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</si>
  <si>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</si>
  <si>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</si>
  <si>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</si>
  <si>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</si>
  <si>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</si>
  <si>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</si>
  <si>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</si>
  <si>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</si>
  <si>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</si>
  <si>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</si>
  <si>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</si>
  <si>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</si>
  <si>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</si>
  <si>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</si>
  <si>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</si>
  <si>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</si>
  <si>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</si>
  <si>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</si>
  <si>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</si>
  <si>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</si>
  <si>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</si>
  <si>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</si>
  <si>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</si>
  <si>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</si>
  <si>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</si>
  <si>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</si>
  <si>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</si>
  <si>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</si>
  <si>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</si>
  <si>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</si>
  <si>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</si>
  <si>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</si>
  <si>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</si>
  <si>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</si>
  <si>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</si>
  <si>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</si>
  <si>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</si>
  <si>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</si>
  <si>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</si>
  <si>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</si>
  <si>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</si>
  <si>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</si>
  <si>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</si>
  <si>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</si>
  <si>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</si>
  <si>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</si>
  <si>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</si>
  <si>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</si>
  <si>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</si>
  <si>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</si>
  <si>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</si>
  <si>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</si>
  <si>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</si>
  <si>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</si>
  <si>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</si>
  <si>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</si>
  <si>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</si>
  <si>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</si>
  <si>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</si>
  <si>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</si>
  <si>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</si>
  <si>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</si>
  <si>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</si>
  <si>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</si>
  <si>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</si>
  <si>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</si>
  <si>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</si>
  <si>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</si>
  <si>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</si>
  <si>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</si>
  <si>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</si>
  <si>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</si>
  <si>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</si>
  <si>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</si>
  <si>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</si>
  <si>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</si>
  <si>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</si>
  <si>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</si>
  <si>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</si>
  <si>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</si>
  <si>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</si>
  <si>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</si>
  <si>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</si>
  <si>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</si>
  <si>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</si>
  <si>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</si>
  <si>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</si>
  <si>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</si>
  <si>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</si>
  <si>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</si>
  <si>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</si>
  <si>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</si>
  <si>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</si>
  <si>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</si>
  <si>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</si>
  <si>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</si>
  <si>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</si>
  <si>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</si>
  <si>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</si>
  <si>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</si>
  <si>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</si>
  <si>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</si>
  <si>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</si>
  <si>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</si>
  <si>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</si>
  <si>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</si>
  <si>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</si>
  <si>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</si>
  <si>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</si>
  <si>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</si>
  <si>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</si>
  <si>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</si>
  <si>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</si>
  <si>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</si>
  <si>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</si>
  <si>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</si>
  <si>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</si>
  <si>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</si>
  <si>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</si>
  <si>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</si>
  <si>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</si>
  <si>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</si>
  <si>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</si>
  <si>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</si>
  <si>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</si>
  <si>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</si>
  <si>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</si>
  <si>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</si>
  <si>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</si>
  <si>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</si>
  <si>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</si>
  <si>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</si>
  <si>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</si>
  <si>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</si>
  <si>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</si>
  <si>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</si>
  <si>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</si>
  <si>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</si>
  <si>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</si>
  <si>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</si>
  <si>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</si>
  <si>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</si>
  <si>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</si>
  <si>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</si>
  <si>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</si>
  <si>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</si>
  <si>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</si>
  <si>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</si>
  <si>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</si>
  <si>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</si>
  <si>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</si>
  <si>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</si>
  <si>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</si>
  <si>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</si>
  <si>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</si>
  <si>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</si>
  <si>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</si>
  <si>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</si>
  <si>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</si>
  <si>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</si>
  <si>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</si>
  <si>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</si>
  <si>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</si>
  <si>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</si>
  <si>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</si>
  <si>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</si>
  <si>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</si>
  <si>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</si>
  <si>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</si>
  <si>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</si>
  <si>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</si>
  <si>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</si>
  <si>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</si>
  <si>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</si>
  <si>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</si>
  <si>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</si>
  <si>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</si>
  <si>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</si>
  <si>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</si>
  <si>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</si>
  <si>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</si>
  <si>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</si>
  <si>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</si>
  <si>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</si>
  <si>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</si>
  <si>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</si>
  <si>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</si>
  <si>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</si>
  <si>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</si>
  <si>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</si>
  <si>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</si>
  <si>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</si>
  <si>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</si>
  <si>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</si>
  <si>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</si>
  <si>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</si>
  <si>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</si>
  <si>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</si>
  <si>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</si>
  <si>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</si>
  <si>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</si>
  <si>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</si>
  <si>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</si>
  <si>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</si>
  <si>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</si>
  <si>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</si>
  <si>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</si>
  <si>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</si>
  <si>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</si>
  <si>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</si>
  <si>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</si>
  <si>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</si>
  <si>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</si>
  <si>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</si>
  <si>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</si>
  <si>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</si>
  <si>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</si>
  <si>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</si>
  <si>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</si>
  <si>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</si>
  <si>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</si>
  <si>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</si>
  <si>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</si>
  <si>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</si>
  <si>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</si>
  <si>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</si>
  <si>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</si>
  <si>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</si>
  <si>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</si>
  <si>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</si>
  <si>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</si>
  <si>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</si>
  <si>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</si>
  <si>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</si>
  <si>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</si>
  <si>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</si>
  <si>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</si>
  <si>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</si>
  <si>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</si>
  <si>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</si>
  <si>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</si>
  <si>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</si>
  <si>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</si>
  <si>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</si>
  <si>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</si>
  <si>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</si>
  <si>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</si>
  <si>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</si>
  <si>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</si>
  <si>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</si>
  <si>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</si>
  <si>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</si>
  <si>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</si>
  <si>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</si>
  <si>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</si>
  <si>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</si>
  <si>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</si>
  <si>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</si>
  <si>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</si>
  <si>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</si>
  <si>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</si>
  <si>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</si>
  <si>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</si>
  <si>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</si>
  <si>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</si>
  <si>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</si>
  <si>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</si>
  <si>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</si>
  <si>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</si>
  <si>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</si>
  <si>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</si>
  <si>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</si>
  <si>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</si>
  <si>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</si>
  <si>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</si>
  <si>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</si>
  <si>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</si>
  <si>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</si>
  <si>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</si>
  <si>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</si>
  <si>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</si>
  <si>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</si>
  <si>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</si>
  <si>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</si>
  <si>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</si>
  <si>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</si>
  <si>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</si>
  <si>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</si>
  <si>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</si>
  <si>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</si>
  <si>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</si>
  <si>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</si>
  <si>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</si>
  <si>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</si>
  <si>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</si>
  <si>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</si>
  <si>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</si>
  <si>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</si>
  <si>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</si>
  <si>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</si>
  <si>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</si>
  <si>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</si>
  <si>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</si>
  <si>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</si>
  <si>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</si>
  <si>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</si>
  <si>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</si>
  <si>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</si>
  <si>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</si>
  <si>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</si>
  <si>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</si>
  <si>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</si>
  <si>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</si>
  <si>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</si>
  <si>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</si>
  <si>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</si>
  <si>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</si>
  <si>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</si>
  <si>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</si>
  <si>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</si>
  <si>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</si>
  <si>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</si>
  <si>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</si>
  <si>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</si>
  <si>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</si>
  <si>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</si>
  <si>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</si>
  <si>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</si>
  <si>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</si>
  <si>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</si>
  <si>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</si>
  <si>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</si>
  <si>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</si>
  <si>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</si>
  <si>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</si>
  <si>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</si>
  <si>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</si>
  <si>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</si>
  <si>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</si>
  <si>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</si>
  <si>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</si>
  <si>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</si>
  <si>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</si>
  <si>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</si>
  <si>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</si>
  <si>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</si>
  <si>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</si>
  <si>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</si>
  <si>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</si>
  <si>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</si>
  <si>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</si>
  <si>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</si>
  <si>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</si>
  <si>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</si>
  <si>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</si>
  <si>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</si>
  <si>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</si>
  <si>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</si>
  <si>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</si>
  <si>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</si>
  <si>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</si>
  <si>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</si>
  <si>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</si>
  <si>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</si>
  <si>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</si>
  <si>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</si>
  <si>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</si>
  <si>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</si>
  <si>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</si>
  <si>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</si>
  <si>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</si>
  <si>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</si>
  <si>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</si>
  <si>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</si>
  <si>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</si>
  <si>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</si>
  <si>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</si>
  <si>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</si>
  <si>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</si>
  <si>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</si>
  <si>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</si>
  <si>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</si>
  <si>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</si>
  <si>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</si>
  <si>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</si>
  <si>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</si>
  <si>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</si>
  <si>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</si>
  <si>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</si>
  <si>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</si>
  <si>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</si>
  <si>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</si>
  <si>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</si>
  <si>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</si>
  <si>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</si>
  <si>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</si>
  <si>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</si>
  <si>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</si>
  <si>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</si>
  <si>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</si>
  <si>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</si>
  <si>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</si>
  <si>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</si>
  <si>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</si>
  <si>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</si>
  <si>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</si>
  <si>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</si>
  <si>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</si>
  <si>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</si>
  <si>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</si>
  <si>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</si>
  <si>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</si>
  <si>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</si>
  <si>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</si>
  <si>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</si>
  <si>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</si>
  <si>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</si>
  <si>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</si>
  <si>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</si>
  <si>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</si>
  <si>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</si>
  <si>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</si>
  <si>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</si>
  <si>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</si>
  <si>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</si>
  <si>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</si>
  <si>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</si>
  <si>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</si>
  <si>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</si>
  <si>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</si>
  <si>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</si>
  <si>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</si>
  <si>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</si>
  <si>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</si>
  <si>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</si>
  <si>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</si>
  <si>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</si>
  <si>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</si>
  <si>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</si>
  <si>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</si>
  <si>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</si>
  <si>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</si>
  <si>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</si>
  <si>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</si>
  <si>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</si>
  <si>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</si>
  <si>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</si>
  <si>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</si>
  <si>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</si>
  <si>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</si>
  <si>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</si>
  <si>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</si>
  <si>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</si>
  <si>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</si>
  <si>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</si>
  <si>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</si>
  <si>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</si>
  <si>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</si>
  <si>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</si>
  <si>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</si>
  <si>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</si>
  <si>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</si>
  <si>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</si>
  <si>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</si>
  <si>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</si>
  <si>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</si>
  <si>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</si>
  <si>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</si>
  <si>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</si>
  <si>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</si>
  <si>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</si>
  <si>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</si>
  <si>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</si>
  <si>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</si>
  <si>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</si>
  <si>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</si>
  <si>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</si>
  <si>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</si>
  <si>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</si>
  <si>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</si>
  <si>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</si>
  <si>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</si>
  <si>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</si>
  <si>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</si>
  <si>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</si>
  <si>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</si>
  <si>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</si>
  <si>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</si>
  <si>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</si>
  <si>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</si>
  <si>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</si>
  <si>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</si>
  <si>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</si>
  <si>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</si>
  <si>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</si>
  <si>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</si>
  <si>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</si>
  <si>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</si>
  <si>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</si>
  <si>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</si>
  <si>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</si>
  <si>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</si>
  <si>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</si>
  <si>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</si>
  <si>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</si>
  <si>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</si>
  <si>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</si>
  <si>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</si>
  <si>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</si>
  <si>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</si>
  <si>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</si>
  <si>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</si>
  <si>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</si>
  <si>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</si>
  <si>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</si>
  <si>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</si>
  <si>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</si>
  <si>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</si>
  <si>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</si>
  <si>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</si>
  <si>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</si>
  <si>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</si>
  <si>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</si>
  <si>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</si>
  <si>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</si>
  <si>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</si>
  <si>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</si>
  <si>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</si>
  <si>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</si>
  <si>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</si>
  <si>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</si>
  <si>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</si>
  <si>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</si>
  <si>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</si>
  <si>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</si>
  <si>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</si>
  <si>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</si>
  <si>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</si>
  <si>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</si>
  <si>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</si>
  <si>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</si>
  <si>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</si>
  <si>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</si>
  <si>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</si>
  <si>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</si>
  <si>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</si>
  <si>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</si>
  <si>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</si>
  <si>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</si>
  <si>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</si>
  <si>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</si>
  <si>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</si>
  <si>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</si>
  <si>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</si>
  <si>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</si>
  <si>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</si>
  <si>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</si>
  <si>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</si>
  <si>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</si>
  <si>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</si>
  <si>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</si>
  <si>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</si>
  <si>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</si>
  <si>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</si>
  <si>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</si>
  <si>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</si>
  <si>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</si>
  <si>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</si>
  <si>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</si>
  <si>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</si>
  <si>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</si>
  <si>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</si>
  <si>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</si>
  <si>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</si>
  <si>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</si>
  <si>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</si>
  <si>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</si>
  <si>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</si>
  <si>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</si>
  <si>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</si>
  <si>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</si>
  <si>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</si>
  <si>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</si>
  <si>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</si>
  <si>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</si>
  <si>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</si>
  <si>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</si>
  <si>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</si>
  <si>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</si>
  <si>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</si>
  <si>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</si>
  <si>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</si>
  <si>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</si>
  <si>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</si>
  <si>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</si>
  <si>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</si>
  <si>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</si>
  <si>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</si>
  <si>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</si>
  <si>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</si>
  <si>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</si>
  <si>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</si>
  <si>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</si>
  <si>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</si>
  <si>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</si>
  <si>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</si>
  <si>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</si>
  <si>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</si>
  <si>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</si>
  <si>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</si>
  <si>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</si>
  <si>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</si>
  <si>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</si>
  <si>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</si>
  <si>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</si>
  <si>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</si>
  <si>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</si>
  <si>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</si>
  <si>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</si>
  <si>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</si>
  <si>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</si>
  <si>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</si>
  <si>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</si>
  <si>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</si>
  <si>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</si>
  <si>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</si>
  <si>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</si>
  <si>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</si>
  <si>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</si>
  <si>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</si>
  <si>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</si>
  <si>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</si>
  <si>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</si>
  <si>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</si>
  <si>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</si>
  <si>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</si>
  <si>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</si>
  <si>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</si>
  <si>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</si>
  <si>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</si>
  <si>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</si>
  <si>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</si>
  <si>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</si>
  <si>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</si>
  <si>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</si>
  <si>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</si>
  <si>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</si>
  <si>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</si>
  <si>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</si>
  <si>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</si>
  <si>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</si>
  <si>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</si>
  <si>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</si>
  <si>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</si>
  <si>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</si>
  <si>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</si>
  <si>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</si>
  <si>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</si>
  <si>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</si>
  <si>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</si>
  <si>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</si>
  <si>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</si>
  <si>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</si>
  <si>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</si>
  <si>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</si>
  <si>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</si>
  <si>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</si>
  <si>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</si>
  <si>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</si>
  <si>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</si>
  <si>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</si>
  <si>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</si>
  <si>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</si>
  <si>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</si>
  <si>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</si>
  <si>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</si>
  <si>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</si>
  <si>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</si>
  <si>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</si>
  <si>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</si>
  <si>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</si>
  <si>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</si>
  <si>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</si>
  <si>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</si>
  <si>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</si>
  <si>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</si>
  <si>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</si>
  <si>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</si>
  <si>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</si>
  <si>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</si>
  <si>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</si>
  <si>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</si>
  <si>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</si>
  <si>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</si>
  <si>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</si>
  <si>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</si>
  <si>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</si>
  <si>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</si>
  <si>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</si>
  <si>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</si>
  <si>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</si>
  <si>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</si>
  <si>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</si>
  <si>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</si>
  <si>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</si>
  <si>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</si>
  <si>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</si>
  <si>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</si>
  <si>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</si>
  <si>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</si>
  <si>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</si>
  <si>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</si>
  <si>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</si>
  <si>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</si>
  <si>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</si>
  <si>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</si>
  <si>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</si>
  <si>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</si>
  <si>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</si>
  <si>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</si>
  <si>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</si>
  <si>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</si>
  <si>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</si>
  <si>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</si>
  <si>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</si>
  <si>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</si>
  <si>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</si>
  <si>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</si>
  <si>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</si>
  <si>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</si>
  <si>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</si>
  <si>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</si>
  <si>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</si>
  <si>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</si>
  <si>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</si>
  <si>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</si>
  <si>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</si>
  <si>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</si>
  <si>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</si>
  <si>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</si>
  <si>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</si>
  <si>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</si>
  <si>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</si>
  <si>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</si>
  <si>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</si>
  <si>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</si>
  <si>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</si>
  <si>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</si>
  <si>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</si>
  <si>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</si>
  <si>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</si>
  <si>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</si>
  <si>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</si>
  <si>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</si>
  <si>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</si>
  <si>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</si>
  <si>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</si>
  <si>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</si>
  <si>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</si>
  <si>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</si>
  <si>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</si>
  <si>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</si>
  <si>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</si>
  <si>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</si>
  <si>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</si>
  <si>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</si>
  <si>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</si>
  <si>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</si>
  <si>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</si>
  <si>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</si>
  <si>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</si>
  <si>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</si>
  <si>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</si>
  <si>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</si>
  <si>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</si>
  <si>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</si>
  <si>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</si>
  <si>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</si>
  <si>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</si>
  <si>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</si>
  <si>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</si>
  <si>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</si>
  <si>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</si>
  <si>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</si>
  <si>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</si>
  <si>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</si>
  <si>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</si>
  <si>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</si>
  <si>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</si>
  <si>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</si>
  <si>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</si>
  <si>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</si>
  <si>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</si>
  <si>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</si>
  <si>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</si>
  <si>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</si>
  <si>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</si>
  <si>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</si>
  <si>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</si>
  <si>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</si>
  <si>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</si>
  <si>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</si>
  <si>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</si>
  <si>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</si>
  <si>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</si>
  <si>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</si>
  <si>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</si>
  <si>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</si>
  <si>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</si>
  <si>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</si>
  <si>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</si>
  <si>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</si>
  <si>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</si>
  <si>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</si>
  <si>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</si>
  <si>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</si>
  <si>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</si>
  <si>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</si>
  <si>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</si>
  <si>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</si>
  <si>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</si>
  <si>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</si>
  <si>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</si>
  <si>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</si>
  <si>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</si>
  <si>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</si>
  <si>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</si>
  <si>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</si>
  <si>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</si>
  <si>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</si>
  <si>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</si>
  <si>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</si>
  <si>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</si>
  <si>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</si>
  <si>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</si>
  <si>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</si>
  <si>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</si>
  <si>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</si>
  <si>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</si>
  <si>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</si>
  <si>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</si>
  <si>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</si>
  <si>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</si>
  <si>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</si>
  <si>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</si>
  <si>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</si>
  <si>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</si>
  <si>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</si>
  <si>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</si>
  <si>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</si>
  <si>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</si>
  <si>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</si>
  <si>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</si>
  <si>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</si>
  <si>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</si>
  <si>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</si>
  <si>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</si>
  <si>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</si>
  <si>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</si>
  <si>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</si>
  <si>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</si>
  <si>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</si>
  <si>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</si>
  <si>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</si>
  <si>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</si>
  <si>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</si>
  <si>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</si>
  <si>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</si>
  <si>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</si>
  <si>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</si>
  <si>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</si>
  <si>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</si>
  <si>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</si>
  <si>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</si>
  <si>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</si>
  <si>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</si>
  <si>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</si>
  <si>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</si>
  <si>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</si>
  <si>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</si>
  <si>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</si>
  <si>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</si>
  <si>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</si>
  <si>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</si>
  <si>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</si>
  <si>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</si>
  <si>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</si>
  <si>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</si>
  <si>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</si>
  <si>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</si>
  <si>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</si>
  <si>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</si>
  <si>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</si>
  <si>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</si>
  <si>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</si>
  <si>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</si>
  <si>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</si>
  <si>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</si>
  <si>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</si>
  <si>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</si>
  <si>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</si>
  <si>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</si>
  <si>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</si>
  <si>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</si>
  <si>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</si>
  <si>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</si>
  <si>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</si>
  <si>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</si>
  <si>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</si>
  <si>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</si>
  <si>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</si>
  <si>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</si>
  <si>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</si>
  <si>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</si>
  <si>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</si>
  <si>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</si>
  <si>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</si>
  <si>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</si>
  <si>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</si>
  <si>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</si>
  <si>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</si>
  <si>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</si>
  <si>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</si>
  <si>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</si>
  <si>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</si>
  <si>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</si>
  <si>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</si>
  <si>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</si>
  <si>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</si>
  <si>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</si>
  <si>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</si>
  <si>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</si>
  <si>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</si>
  <si>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</si>
  <si>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</si>
  <si>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</si>
  <si>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</si>
  <si>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</si>
  <si>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</si>
  <si>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</si>
  <si>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</si>
  <si>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</si>
  <si>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</si>
  <si>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</si>
  <si>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</si>
  <si>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</si>
  <si>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</si>
  <si>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</si>
  <si>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</si>
  <si>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</si>
  <si>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</si>
  <si>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</si>
  <si>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</si>
  <si>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</si>
  <si>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</si>
  <si>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</si>
  <si>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</si>
  <si>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</si>
  <si>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</si>
  <si>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</si>
  <si>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</si>
  <si>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</si>
  <si>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</si>
  <si>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</si>
  <si>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</si>
  <si>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</si>
  <si>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</si>
  <si>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</si>
  <si>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</si>
  <si>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</si>
  <si>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</si>
  <si>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</si>
  <si>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</si>
  <si>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</si>
  <si>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</si>
  <si>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</si>
  <si>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</si>
  <si>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</si>
  <si>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</si>
  <si>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</si>
  <si>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</si>
  <si>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</si>
  <si>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</si>
  <si>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</si>
  <si>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</si>
  <si>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</si>
  <si>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</si>
  <si>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</si>
  <si>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</si>
  <si>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</si>
  <si>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</si>
  <si>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</si>
  <si>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</si>
  <si>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</si>
  <si>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</si>
  <si>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</si>
  <si>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</si>
  <si>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</si>
  <si>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</si>
  <si>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</si>
  <si>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</si>
  <si>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</si>
  <si>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</si>
  <si>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</si>
  <si>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</si>
  <si>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</si>
  <si>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</si>
  <si>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</si>
  <si>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</si>
  <si>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</si>
  <si>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</si>
  <si>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</si>
  <si>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</si>
  <si>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</si>
  <si>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</si>
  <si>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</si>
  <si>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</si>
  <si>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</si>
  <si>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</si>
  <si>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</si>
  <si>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</si>
  <si>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</si>
  <si>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</si>
  <si>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</si>
  <si>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</si>
  <si>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</si>
  <si>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</si>
  <si>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</si>
  <si>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</si>
  <si>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</si>
  <si>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</si>
  <si>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</si>
  <si>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</si>
  <si>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</si>
  <si>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</si>
  <si>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</si>
  <si>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</si>
  <si>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</si>
  <si>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</si>
  <si>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</si>
  <si>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</si>
  <si>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</si>
  <si>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</si>
  <si>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</si>
  <si>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</si>
  <si>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</si>
  <si>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</si>
  <si>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</si>
  <si>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</si>
  <si>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</si>
  <si>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</si>
  <si>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</si>
  <si>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</si>
  <si>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</si>
  <si>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</si>
  <si>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</si>
  <si>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</si>
  <si>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</si>
  <si>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</si>
  <si>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</si>
  <si>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</si>
  <si>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</si>
  <si>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</si>
  <si>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</si>
  <si>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</si>
  <si>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</si>
  <si>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</si>
  <si>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</si>
  <si>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</si>
  <si>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</si>
  <si>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</si>
  <si>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</si>
  <si>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</si>
  <si>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</si>
  <si>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</si>
  <si>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</si>
  <si>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</si>
  <si>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</si>
  <si>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</si>
  <si>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</si>
  <si>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</si>
  <si>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</si>
  <si>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</si>
  <si>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</si>
  <si>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</si>
  <si>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</si>
  <si>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</si>
  <si>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</si>
  <si>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</si>
  <si>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</si>
  <si>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</si>
  <si>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</si>
  <si>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</si>
  <si>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</si>
  <si>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</si>
  <si>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</si>
  <si>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</si>
  <si>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</si>
  <si>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</si>
  <si>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</si>
  <si>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</si>
  <si>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</si>
  <si>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</si>
  <si>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</si>
  <si>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</si>
  <si>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</si>
  <si>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</si>
  <si>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</si>
  <si>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</si>
  <si>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</si>
  <si>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</si>
  <si>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</si>
  <si>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</si>
  <si>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</si>
  <si>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</si>
  <si>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</si>
  <si>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</si>
  <si>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</si>
  <si>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</si>
  <si>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</si>
  <si>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</si>
  <si>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</si>
  <si>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</si>
  <si>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</si>
  <si>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</si>
  <si>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</si>
  <si>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</si>
  <si>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</si>
  <si>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</si>
  <si>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</si>
  <si>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</si>
  <si>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</si>
  <si>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</si>
  <si>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</si>
  <si>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</si>
  <si>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</si>
  <si>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</si>
  <si>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</si>
  <si>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</si>
  <si>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</si>
  <si>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</si>
  <si>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</si>
  <si>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</si>
  <si>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</si>
  <si>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</si>
  <si>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</si>
  <si>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</si>
  <si>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</si>
  <si>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</si>
  <si>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</si>
  <si>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</si>
  <si>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</si>
  <si>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</si>
  <si>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</si>
  <si>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</si>
  <si>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</si>
  <si>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</si>
  <si>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</si>
  <si>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</si>
  <si>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</si>
  <si>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</si>
  <si>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</si>
  <si>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</si>
  <si>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</si>
  <si>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</si>
  <si>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</si>
  <si>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</si>
  <si>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</si>
  <si>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</si>
  <si>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</si>
  <si>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</si>
  <si>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</si>
  <si>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</si>
  <si>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</si>
  <si>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</si>
  <si>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</si>
  <si>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</si>
  <si>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</si>
  <si>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</si>
  <si>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</si>
  <si>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</si>
  <si>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</si>
  <si>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</si>
  <si>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</si>
  <si>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</si>
  <si>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</si>
  <si>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</si>
  <si>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</si>
  <si>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</si>
  <si>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</si>
  <si>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</si>
  <si>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</si>
  <si>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</si>
  <si>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</si>
  <si>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</si>
  <si>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</si>
  <si>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</si>
  <si>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</si>
  <si>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</si>
  <si>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</si>
  <si>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</si>
  <si>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</si>
  <si>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</si>
  <si>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</si>
  <si>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</si>
  <si>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</si>
  <si>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</si>
  <si>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</si>
  <si>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</si>
  <si>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</si>
  <si>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</si>
  <si>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</si>
  <si>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</si>
  <si>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</si>
  <si>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</si>
  <si>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</si>
  <si>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</si>
  <si>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</si>
  <si>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</si>
  <si>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</si>
  <si>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</si>
  <si>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</si>
  <si>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</si>
  <si>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</si>
  <si>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</si>
  <si>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</si>
  <si>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</si>
  <si>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</si>
  <si>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</si>
  <si>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</si>
  <si>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</si>
  <si>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</si>
  <si>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</si>
  <si>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</si>
  <si>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</si>
  <si>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</si>
  <si>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</si>
  <si>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</si>
  <si>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</si>
  <si>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</si>
  <si>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</si>
  <si>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</si>
  <si>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</si>
  <si>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</si>
  <si>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</si>
  <si>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</si>
  <si>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</si>
  <si>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</si>
  <si>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</si>
  <si>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</si>
  <si>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</si>
  <si>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</si>
  <si>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</si>
  <si>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</si>
  <si>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</si>
  <si>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</si>
  <si>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</si>
  <si>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</si>
  <si>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</si>
  <si>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</si>
  <si>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</si>
  <si>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</si>
  <si>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</si>
  <si>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</si>
  <si>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</si>
  <si>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</si>
  <si>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</si>
  <si>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</si>
  <si>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</si>
  <si>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</si>
  <si>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</si>
  <si>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</si>
  <si>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</si>
  <si>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</si>
  <si>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</si>
  <si>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</si>
  <si>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</si>
  <si>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</si>
  <si>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</si>
  <si>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</si>
  <si>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</si>
  <si>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</si>
  <si>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</si>
  <si>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</si>
  <si>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</si>
  <si>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</si>
  <si>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</si>
  <si>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</si>
  <si>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</si>
  <si>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</si>
  <si>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</si>
  <si>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</si>
  <si>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</si>
  <si>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</si>
  <si>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</si>
  <si>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</si>
  <si>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</si>
  <si>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</si>
  <si>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</si>
  <si>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</si>
  <si>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</si>
  <si>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</si>
  <si>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</si>
  <si>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</si>
  <si>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</si>
  <si>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</si>
  <si>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</si>
  <si>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</si>
  <si>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</si>
  <si>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</si>
  <si>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</si>
  <si>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</si>
  <si>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</si>
  <si>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</si>
  <si>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</si>
  <si>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</si>
  <si>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</si>
  <si>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</si>
  <si>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</si>
  <si>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</si>
  <si>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</si>
  <si>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</si>
  <si>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</si>
  <si>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</si>
  <si>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</si>
  <si>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</si>
  <si>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</si>
  <si>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</si>
  <si>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</si>
  <si>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</si>
  <si>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</si>
  <si>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</si>
  <si>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</si>
  <si>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</si>
  <si>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</si>
  <si>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</si>
  <si>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</si>
  <si>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</si>
  <si>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</si>
  <si>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</si>
  <si>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</si>
  <si>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</si>
  <si>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</si>
  <si>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</si>
  <si>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</si>
  <si>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</si>
  <si>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</si>
  <si>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</si>
  <si>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</si>
  <si>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</si>
  <si>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</si>
  <si>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</si>
  <si>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</si>
  <si>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</si>
  <si>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</si>
  <si>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</si>
  <si>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</si>
  <si>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</si>
  <si>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</si>
  <si>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</si>
  <si>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</si>
  <si>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</si>
  <si>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</si>
  <si>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</si>
  <si>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</si>
  <si>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</si>
  <si>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</si>
  <si>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</si>
  <si>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</si>
  <si>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</si>
  <si>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</si>
  <si>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</si>
  <si>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</si>
  <si>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</si>
  <si>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</si>
  <si>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</si>
  <si>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</si>
  <si>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</si>
  <si>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</si>
  <si>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</si>
  <si>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</si>
  <si>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</si>
  <si>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</si>
  <si>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</si>
  <si>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</si>
  <si>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</si>
  <si>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</si>
  <si>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</si>
  <si>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</si>
  <si>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</si>
  <si>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</si>
  <si>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</si>
  <si>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</si>
  <si>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</si>
  <si>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</si>
  <si>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</si>
  <si>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</si>
  <si>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</si>
  <si>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</si>
  <si>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</si>
  <si>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</si>
  <si>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</si>
  <si>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</si>
  <si>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</si>
  <si>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</si>
  <si>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</si>
  <si>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</si>
  <si>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</si>
  <si>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</si>
  <si>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</si>
  <si>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</si>
  <si>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</si>
  <si>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</si>
  <si>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</si>
  <si>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</si>
  <si>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</si>
  <si>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</si>
  <si>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</si>
  <si>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</si>
  <si>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</si>
  <si>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</si>
  <si>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</si>
  <si>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</si>
  <si>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</si>
  <si>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</si>
  <si>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</si>
  <si>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</si>
  <si>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</si>
  <si>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</si>
  <si>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</si>
  <si>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</si>
  <si>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</si>
  <si>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</si>
  <si>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</si>
  <si>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</si>
  <si>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</si>
  <si>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</si>
  <si>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</si>
  <si>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</si>
  <si>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</si>
  <si>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</si>
  <si>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</si>
  <si>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</si>
  <si>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</si>
  <si>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</si>
  <si>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</si>
  <si>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</si>
  <si>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</si>
  <si>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</si>
  <si>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</si>
  <si>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</si>
  <si>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</si>
  <si>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</si>
  <si>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</si>
  <si>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</si>
  <si>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</si>
  <si>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</si>
  <si>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</si>
  <si>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</si>
  <si>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</si>
  <si>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</si>
  <si>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</si>
  <si>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</si>
  <si>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</si>
  <si>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</si>
  <si>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</si>
  <si>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</si>
  <si>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</si>
  <si>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</si>
  <si>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</si>
  <si>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</si>
  <si>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</si>
  <si>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</si>
  <si>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</si>
  <si>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</si>
  <si>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</si>
  <si>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</si>
  <si>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</si>
  <si>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</si>
  <si>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</si>
  <si>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</si>
  <si>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</si>
  <si>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</si>
  <si>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</si>
  <si>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</si>
  <si>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</si>
  <si>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</si>
  <si>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</si>
  <si>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</si>
  <si>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</si>
  <si>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</si>
  <si>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</si>
  <si>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</si>
  <si>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</si>
  <si>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</si>
  <si>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</si>
  <si>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</si>
  <si>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</si>
  <si>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</si>
  <si>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</si>
  <si>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</si>
  <si>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</si>
  <si>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</si>
  <si>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</si>
  <si>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</si>
  <si>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</si>
  <si>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</si>
  <si>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</si>
  <si>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</si>
  <si>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</si>
  <si>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</si>
  <si>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</si>
  <si>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</si>
  <si>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</si>
  <si>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</si>
  <si>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</si>
  <si>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</si>
  <si>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</si>
  <si>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</si>
  <si>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</si>
  <si>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</si>
  <si>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</si>
  <si>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</si>
  <si>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</si>
  <si>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</si>
  <si>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</si>
  <si>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</si>
  <si>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</si>
  <si>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</si>
  <si>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</si>
  <si>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</si>
  <si>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</si>
  <si>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</si>
  <si>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</si>
  <si>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</si>
  <si>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</si>
  <si>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</si>
  <si>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</si>
  <si>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</si>
  <si>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</si>
  <si>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</si>
  <si>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</si>
  <si>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</si>
  <si>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</si>
  <si>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</si>
  <si>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</si>
  <si>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</si>
  <si>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</si>
  <si>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</si>
  <si>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</si>
  <si>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</si>
  <si>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</si>
  <si>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</si>
  <si>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</si>
  <si>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</si>
  <si>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</si>
  <si>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</si>
  <si>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</si>
  <si>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</si>
  <si>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</si>
  <si>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</si>
  <si>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</si>
  <si>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</si>
  <si>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</si>
  <si>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</si>
  <si>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</si>
  <si>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</si>
  <si>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</si>
  <si>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</si>
  <si>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</si>
  <si>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</si>
  <si>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</si>
  <si>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</si>
  <si>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</si>
  <si>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</si>
  <si>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</si>
  <si>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</si>
  <si>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</si>
  <si>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</si>
  <si>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</si>
  <si>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</si>
  <si>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</si>
  <si>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</si>
  <si>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</si>
  <si>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</si>
  <si>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</si>
  <si>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</si>
  <si>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</si>
  <si>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</si>
  <si>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</si>
  <si>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</si>
  <si>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</si>
  <si>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</si>
  <si>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</si>
  <si>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</si>
  <si>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</si>
  <si>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</si>
  <si>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</si>
  <si>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</si>
  <si>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</si>
  <si>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</si>
  <si>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</si>
  <si>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</si>
  <si>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</si>
  <si>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</si>
  <si>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</si>
  <si>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</si>
  <si>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</si>
  <si>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</si>
  <si>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</si>
  <si>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</si>
  <si>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</si>
  <si>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</si>
  <si>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</si>
  <si>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</si>
  <si>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</si>
  <si>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</si>
  <si>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</si>
  <si>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</si>
  <si>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</si>
  <si>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</si>
  <si>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</si>
  <si>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</si>
  <si>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</si>
  <si>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</si>
  <si>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</si>
  <si>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</si>
  <si>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</si>
  <si>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</si>
  <si>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</si>
  <si>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</si>
  <si>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</si>
  <si>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</si>
  <si>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</si>
  <si>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</si>
  <si>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</si>
  <si>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</si>
  <si>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</si>
  <si>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</si>
  <si>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</si>
  <si>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</si>
  <si>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</si>
  <si>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</si>
  <si>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</si>
  <si>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</si>
  <si>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</si>
  <si>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</si>
  <si>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</si>
  <si>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</si>
  <si>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</si>
  <si>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</si>
  <si>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</si>
  <si>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</si>
  <si>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</si>
  <si>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</si>
  <si>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</si>
  <si>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</si>
  <si>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</si>
  <si>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</si>
  <si>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</si>
  <si>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</si>
  <si>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</si>
  <si>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</si>
  <si>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</si>
  <si>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</si>
  <si>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</si>
  <si>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</si>
  <si>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</si>
  <si>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</si>
  <si>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</si>
  <si>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</si>
  <si>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</si>
  <si>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</si>
  <si>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</si>
  <si>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</si>
  <si>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</si>
  <si>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</si>
  <si>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</si>
  <si>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</si>
  <si>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</si>
  <si>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</si>
  <si>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</si>
  <si>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</si>
  <si>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</si>
  <si>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</si>
  <si>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</si>
  <si>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</si>
  <si>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</si>
  <si>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</si>
  <si>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</si>
  <si>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</si>
  <si>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</si>
  <si>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</si>
  <si>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</si>
  <si>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</si>
  <si>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</si>
  <si>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</si>
  <si>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</si>
  <si>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</si>
  <si>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</si>
  <si>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</si>
  <si>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</si>
  <si>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</si>
  <si>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</si>
  <si>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</si>
  <si>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</si>
  <si>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</si>
  <si>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</si>
  <si>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</si>
  <si>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</si>
  <si>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</si>
  <si>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</si>
  <si>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</si>
  <si>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</si>
  <si>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</si>
  <si>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</si>
  <si>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</si>
  <si>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</si>
  <si>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</si>
  <si>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</si>
  <si>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</si>
  <si>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</si>
  <si>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</si>
  <si>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</si>
  <si>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</si>
  <si>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</si>
  <si>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</si>
  <si>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</si>
  <si>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</si>
  <si>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</si>
  <si>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</si>
  <si>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</si>
  <si>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</si>
  <si>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</si>
  <si>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</si>
  <si>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</si>
  <si>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</si>
  <si>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</si>
  <si>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</si>
  <si>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</si>
  <si>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</si>
  <si>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</si>
  <si>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</si>
  <si>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</si>
  <si>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</si>
  <si>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</si>
  <si>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</si>
  <si>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</si>
  <si>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</si>
  <si>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</si>
  <si>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</si>
  <si>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</si>
  <si>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</si>
  <si>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</si>
  <si>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</si>
  <si>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</si>
  <si>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</si>
  <si>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</si>
  <si>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</si>
  <si>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</si>
  <si>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</si>
  <si>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</si>
  <si>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</si>
  <si>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</si>
  <si>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</si>
  <si>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</si>
  <si>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</si>
  <si>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</si>
  <si>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</si>
  <si>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</si>
  <si>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</si>
  <si>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</si>
  <si>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</si>
  <si>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</si>
  <si>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</si>
  <si>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</si>
  <si>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</si>
  <si>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</si>
  <si>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</si>
  <si>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</si>
  <si>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</si>
  <si>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</si>
  <si>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</si>
  <si>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</si>
  <si>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</si>
  <si>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</si>
  <si>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</si>
  <si>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</si>
  <si>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</si>
  <si>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</si>
  <si>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</si>
  <si>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</si>
  <si>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</si>
  <si>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</si>
  <si>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</si>
  <si>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</si>
  <si>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</si>
  <si>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</si>
  <si>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</si>
  <si>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</si>
  <si>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</si>
  <si>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</si>
  <si>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</si>
  <si>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</si>
  <si>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</si>
  <si>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</si>
  <si>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</si>
  <si>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</si>
  <si>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</si>
  <si>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</si>
  <si>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</si>
  <si>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</si>
  <si>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</si>
  <si>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</si>
  <si>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</si>
  <si>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</si>
  <si>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</si>
  <si>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</si>
  <si>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</si>
  <si>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</si>
  <si>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</si>
  <si>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</si>
  <si>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</si>
  <si>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</si>
  <si>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</si>
  <si>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</si>
  <si>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</si>
  <si>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</si>
  <si>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</si>
  <si>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</si>
  <si>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</si>
  <si>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</si>
  <si>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</si>
  <si>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</si>
  <si>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</si>
  <si>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</si>
  <si>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</si>
  <si>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</si>
  <si>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</si>
  <si>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</si>
  <si>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</si>
  <si>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</si>
  <si>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</si>
  <si>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</si>
  <si>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</si>
  <si>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</si>
  <si>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</si>
  <si>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</si>
  <si>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</si>
  <si>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</si>
  <si>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</si>
  <si>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</si>
  <si>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</si>
  <si>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</si>
  <si>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</si>
  <si>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</si>
  <si>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</si>
  <si>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</si>
  <si>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</si>
  <si>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</si>
  <si>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</si>
  <si>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</si>
  <si>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</si>
  <si>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</si>
  <si>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</si>
  <si>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</si>
  <si>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</si>
  <si>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</si>
  <si>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</si>
  <si>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</si>
  <si>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</si>
  <si>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</si>
  <si>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</si>
  <si>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</si>
  <si>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</si>
  <si>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</si>
  <si>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</si>
  <si>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</si>
  <si>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</si>
  <si>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</si>
  <si>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</si>
  <si>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</si>
  <si>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</si>
  <si>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</si>
  <si>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</si>
  <si>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</si>
  <si>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</si>
  <si>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</si>
  <si>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</si>
  <si>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</si>
  <si>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</si>
  <si>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</si>
  <si>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</si>
  <si>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</si>
  <si>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</si>
  <si>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</si>
  <si>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</si>
  <si>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</si>
  <si>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</si>
  <si>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</si>
  <si>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</si>
  <si>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</si>
  <si>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</si>
  <si>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</si>
  <si>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</si>
  <si>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</si>
  <si>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</si>
  <si>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</si>
  <si>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</si>
  <si>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</si>
  <si>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</si>
  <si>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</si>
  <si>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</si>
  <si>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</si>
  <si>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</si>
  <si>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</si>
  <si>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</si>
  <si>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</si>
  <si>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</si>
  <si>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</si>
  <si>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</si>
  <si>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</si>
  <si>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</si>
  <si>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</si>
  <si>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</si>
  <si>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</si>
  <si>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</si>
  <si>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</si>
  <si>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</si>
  <si>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</si>
  <si>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</si>
  <si>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</si>
  <si>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</si>
  <si>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</si>
  <si>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</si>
  <si>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</si>
  <si>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</si>
  <si>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</si>
  <si>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</si>
  <si>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</si>
  <si>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</si>
  <si>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</si>
  <si>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</si>
  <si>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</si>
  <si>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</si>
  <si>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</si>
  <si>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</si>
  <si>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</si>
  <si>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</si>
  <si>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</si>
  <si>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</si>
  <si>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</si>
  <si>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</si>
  <si>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</si>
  <si>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</si>
  <si>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</si>
  <si>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</si>
  <si>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</si>
  <si>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</si>
  <si>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</si>
  <si>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</si>
  <si>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</si>
  <si>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</si>
  <si>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</si>
  <si>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</si>
  <si>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</si>
  <si>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</si>
  <si>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</si>
  <si>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</si>
  <si>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</si>
  <si>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</si>
  <si>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</si>
  <si>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</si>
  <si>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</si>
  <si>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</si>
  <si>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</si>
  <si>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</si>
  <si>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</si>
  <si>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</si>
  <si>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</si>
  <si>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</si>
  <si>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</si>
  <si>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</si>
  <si>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</si>
  <si>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</si>
  <si>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</si>
  <si>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</si>
  <si>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</si>
  <si>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</si>
  <si>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</si>
  <si>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</si>
  <si>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</si>
  <si>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</si>
  <si>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</si>
  <si>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</si>
  <si>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</si>
  <si>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</si>
  <si>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</si>
  <si>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</si>
  <si>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</si>
  <si>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</si>
  <si>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</si>
  <si>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</si>
  <si>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</si>
  <si>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</si>
  <si>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</si>
  <si>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</si>
  <si>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</si>
  <si>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</si>
  <si>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</si>
  <si>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</si>
  <si>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</si>
  <si>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</si>
  <si>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</si>
  <si>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</si>
  <si>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</si>
  <si>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</si>
  <si>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</si>
  <si>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</si>
  <si>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</si>
  <si>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</si>
  <si>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</si>
  <si>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</si>
  <si>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</si>
  <si>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</si>
  <si>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</si>
  <si>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</si>
  <si>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</si>
  <si>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</si>
  <si>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</si>
  <si>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</si>
  <si>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</si>
  <si>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</si>
  <si>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</si>
  <si>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</si>
  <si>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</si>
  <si>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</si>
  <si>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</si>
  <si>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</si>
  <si>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</si>
  <si>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</si>
  <si>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</si>
  <si>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</si>
  <si>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</si>
  <si>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</si>
  <si>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</si>
  <si>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</si>
  <si>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</si>
  <si>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</si>
  <si>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</si>
  <si>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</si>
  <si>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</si>
  <si>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</si>
  <si>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</si>
  <si>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</si>
  <si>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</si>
  <si>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</si>
  <si>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</si>
  <si>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</si>
  <si>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</si>
  <si>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</si>
  <si>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</si>
  <si>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</si>
  <si>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</si>
  <si>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</si>
  <si>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</si>
  <si>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</si>
  <si>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</si>
  <si>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</si>
  <si>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</si>
  <si>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</si>
  <si>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</si>
  <si>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</si>
  <si>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</si>
  <si>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</si>
  <si>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</si>
  <si>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</si>
  <si>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</si>
  <si>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</si>
  <si>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</si>
  <si>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</si>
  <si>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</si>
  <si>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</si>
  <si>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</si>
  <si>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</si>
  <si>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</si>
  <si>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</si>
  <si>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</si>
  <si>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</si>
  <si>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</si>
  <si>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</si>
  <si>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</si>
  <si>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</si>
  <si>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</si>
  <si>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</si>
  <si>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</si>
  <si>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</si>
  <si>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</si>
  <si>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</si>
  <si>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</si>
  <si>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</si>
  <si>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</si>
  <si>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</si>
  <si>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</si>
  <si>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</si>
  <si>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</si>
  <si>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</si>
  <si>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</si>
  <si>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</si>
  <si>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</si>
  <si>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</si>
  <si>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</si>
  <si>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</si>
  <si>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</si>
  <si>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</si>
  <si>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</si>
  <si>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</si>
  <si>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</si>
  <si>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</si>
  <si>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</si>
  <si>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</si>
  <si>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</si>
  <si>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</si>
  <si>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</si>
  <si>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</si>
  <si>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</si>
  <si>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</si>
  <si>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</si>
  <si>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</si>
  <si>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</si>
  <si>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</si>
  <si>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</si>
  <si>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</si>
  <si>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</si>
  <si>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</si>
  <si>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</si>
  <si>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</si>
  <si>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</si>
  <si>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</si>
  <si>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</si>
  <si>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</si>
  <si>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</si>
  <si>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</si>
  <si>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</si>
  <si>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</si>
  <si>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</si>
  <si>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</si>
  <si>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</si>
  <si>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</si>
  <si>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</si>
  <si>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</si>
  <si>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</si>
  <si>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</si>
  <si>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</si>
  <si>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</si>
  <si>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</si>
  <si>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</si>
  <si>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</si>
  <si>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</si>
  <si>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</si>
  <si>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</si>
  <si>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</si>
  <si>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</si>
  <si>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</si>
  <si>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</si>
  <si>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</si>
  <si>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</si>
  <si>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</si>
  <si>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</si>
  <si>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</si>
  <si>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</si>
  <si>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</si>
  <si>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</si>
  <si>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</si>
  <si>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</si>
  <si>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</si>
  <si>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</si>
  <si>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</si>
  <si>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</si>
  <si>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</si>
  <si>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</si>
  <si>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</si>
  <si>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</si>
  <si>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</si>
  <si>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</si>
  <si>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</si>
  <si>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</si>
  <si>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</si>
  <si>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</si>
  <si>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</si>
  <si>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</si>
  <si>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</si>
  <si>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</si>
  <si>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</si>
  <si>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</si>
  <si>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</si>
  <si>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</si>
  <si>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</si>
  <si>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</si>
  <si>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</si>
  <si>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</si>
  <si>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</si>
  <si>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</si>
  <si>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</si>
  <si>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</si>
  <si>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</si>
  <si>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</si>
  <si>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</si>
  <si>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</si>
  <si>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</si>
  <si>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</si>
  <si>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</si>
  <si>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</si>
  <si>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</si>
  <si>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</si>
  <si>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</si>
  <si>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</si>
  <si>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</si>
  <si>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</si>
  <si>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</si>
  <si>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</si>
  <si>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</si>
  <si>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</si>
  <si>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</si>
  <si>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</si>
  <si>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</si>
  <si>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</si>
  <si>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</si>
  <si>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</si>
  <si>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</si>
  <si>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</si>
  <si>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</si>
  <si>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</si>
  <si>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</si>
  <si>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</si>
  <si>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</si>
  <si>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</si>
  <si>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</si>
  <si>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</si>
  <si>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</si>
  <si>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</si>
  <si>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</si>
  <si>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</si>
  <si>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</si>
  <si>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</si>
  <si>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</si>
  <si>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</si>
  <si>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</si>
  <si>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</si>
  <si>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</si>
  <si>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</si>
  <si>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</si>
  <si>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</si>
  <si>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</si>
  <si>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</si>
  <si>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</si>
  <si>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</si>
  <si>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</si>
  <si>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</si>
  <si>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</si>
  <si>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</si>
  <si>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</si>
  <si>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</si>
  <si>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</si>
  <si>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</si>
  <si>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</si>
  <si>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</si>
  <si>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</si>
  <si>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</si>
  <si>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</si>
  <si>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</si>
  <si>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</si>
  <si>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</si>
  <si>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</si>
  <si>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</si>
  <si>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</si>
  <si>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</si>
  <si>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</si>
  <si>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</si>
  <si>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</si>
  <si>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</si>
  <si>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</si>
  <si>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</si>
  <si>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</si>
  <si>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</si>
  <si>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</si>
  <si>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</si>
  <si>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</si>
  <si>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</si>
  <si>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</si>
  <si>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</si>
  <si>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</si>
  <si>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</si>
  <si>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</si>
  <si>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</si>
  <si>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</si>
  <si>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</si>
  <si>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</si>
  <si>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</si>
  <si>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</si>
  <si>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</si>
  <si>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</si>
  <si>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</si>
  <si>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</si>
  <si>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</si>
  <si>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</si>
  <si>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</si>
  <si>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</si>
  <si>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</si>
  <si>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</si>
  <si>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</si>
  <si>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</si>
  <si>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</si>
  <si>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</si>
  <si>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</si>
  <si>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</si>
  <si>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</si>
  <si>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</si>
  <si>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</si>
  <si>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</si>
  <si>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</si>
  <si>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</si>
  <si>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</si>
  <si>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</si>
  <si>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</si>
  <si>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</si>
  <si>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</si>
  <si>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</si>
  <si>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</si>
  <si>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</si>
  <si>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</si>
  <si>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</si>
  <si>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</si>
  <si>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</si>
  <si>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</si>
  <si>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</si>
  <si>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</si>
  <si>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</si>
  <si>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</si>
  <si>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</si>
  <si>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</si>
  <si>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</si>
  <si>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</si>
  <si>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</si>
  <si>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</si>
  <si>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</si>
  <si>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</si>
  <si>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</si>
  <si>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</si>
  <si>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</si>
  <si>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</si>
  <si>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</si>
  <si>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</si>
  <si>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</si>
  <si>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</si>
  <si>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</si>
  <si>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</si>
  <si>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</si>
  <si>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</si>
  <si>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</si>
  <si>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</si>
  <si>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</si>
  <si>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</si>
  <si>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</si>
  <si>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</si>
  <si>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</si>
  <si>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</si>
  <si>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</si>
  <si>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</si>
  <si>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</si>
  <si>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</si>
  <si>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</si>
  <si>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</si>
  <si>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</si>
  <si>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</si>
  <si>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</si>
  <si>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</si>
  <si>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</si>
  <si>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</si>
  <si>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</si>
  <si>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</si>
  <si>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</si>
  <si>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</si>
  <si>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</si>
  <si>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</si>
  <si>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</si>
  <si>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</si>
  <si>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</si>
  <si>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</si>
  <si>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</si>
  <si>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</si>
  <si>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</si>
  <si>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</si>
  <si>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</si>
  <si>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</si>
  <si>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</si>
  <si>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</si>
  <si>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</si>
  <si>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</si>
  <si>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</si>
  <si>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</si>
  <si>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</si>
  <si>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</si>
  <si>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</si>
  <si>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</si>
  <si>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</si>
  <si>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</si>
  <si>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</si>
  <si>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</si>
  <si>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</si>
  <si>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</si>
  <si>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</si>
  <si>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</si>
  <si>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</si>
  <si>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</si>
  <si>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</si>
  <si>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</si>
  <si>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</si>
  <si>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</si>
  <si>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</si>
  <si>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</si>
  <si>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</si>
  <si>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</si>
  <si>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</si>
  <si>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</si>
  <si>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</si>
  <si>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</si>
  <si>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</si>
  <si>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</si>
  <si>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</si>
  <si>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</si>
  <si>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</si>
  <si>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</si>
  <si>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</si>
  <si>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</si>
  <si>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</si>
  <si>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</si>
  <si>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</si>
  <si>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</si>
  <si>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</si>
  <si>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</si>
  <si>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</si>
  <si>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</si>
  <si>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</si>
  <si>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</si>
  <si>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</si>
  <si>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</si>
  <si>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</si>
  <si>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</si>
  <si>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</si>
  <si>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</si>
  <si>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</si>
  <si>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</si>
  <si>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</si>
  <si>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</si>
  <si>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</si>
  <si>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</si>
  <si>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</si>
  <si>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</si>
  <si>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</si>
  <si>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</si>
  <si>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</si>
  <si>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</si>
  <si>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</si>
  <si>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</si>
  <si>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</si>
  <si>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</si>
  <si>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</si>
  <si>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</si>
  <si>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</si>
  <si>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</si>
  <si>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</si>
  <si>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</si>
  <si>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</si>
  <si>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</si>
  <si>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</si>
  <si>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</si>
  <si>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</si>
  <si>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</si>
  <si>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</si>
  <si>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</si>
  <si>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</si>
  <si>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</si>
  <si>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</si>
  <si>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</si>
  <si>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</si>
  <si>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</si>
  <si>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</si>
  <si>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</si>
  <si>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</si>
  <si>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</si>
  <si>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</si>
  <si>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</si>
  <si>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</si>
  <si>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</si>
  <si>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</si>
  <si>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</si>
  <si>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</si>
  <si>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</si>
  <si>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</si>
  <si>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</si>
  <si>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</si>
  <si>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</si>
  <si>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</si>
  <si>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</si>
  <si>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</si>
  <si>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</si>
  <si>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</si>
  <si>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</si>
  <si>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</si>
  <si>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</si>
  <si>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</si>
  <si>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</si>
  <si>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</si>
  <si>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</si>
  <si>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</si>
  <si>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</si>
  <si>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</si>
  <si>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</si>
  <si>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</si>
  <si>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</si>
  <si>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</si>
  <si>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</si>
  <si>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</si>
  <si>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</si>
  <si>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</si>
  <si>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</si>
  <si>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</si>
  <si>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</si>
  <si>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</si>
  <si>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</si>
  <si>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</si>
  <si>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</si>
  <si>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</si>
  <si>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</si>
  <si>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</si>
  <si>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</si>
  <si>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</si>
  <si>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</si>
  <si>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</si>
  <si>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</si>
  <si>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</si>
  <si>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</si>
  <si>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</si>
  <si>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</si>
  <si>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</si>
  <si>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</si>
  <si>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</si>
  <si>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</si>
  <si>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</si>
  <si>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</si>
  <si>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</si>
  <si>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</si>
  <si>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</si>
  <si>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</si>
  <si>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</si>
  <si>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</si>
  <si>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</si>
  <si>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</si>
  <si>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</si>
  <si>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</si>
  <si>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</si>
  <si>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</si>
  <si>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</si>
  <si>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</si>
  <si>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</si>
  <si>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</si>
  <si>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</si>
  <si>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</si>
  <si>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</si>
  <si>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</si>
  <si>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</si>
  <si>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</si>
  <si>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</si>
  <si>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</si>
  <si>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</si>
  <si>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</si>
  <si>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</si>
  <si>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</si>
  <si>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</si>
  <si>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</si>
  <si>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</si>
  <si>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</si>
  <si>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</si>
  <si>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</si>
  <si>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</si>
  <si>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</si>
  <si>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</si>
  <si>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</si>
  <si>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</si>
  <si>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</si>
  <si>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</si>
  <si>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</si>
  <si>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</si>
  <si>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</si>
  <si>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</si>
  <si>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</si>
  <si>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</si>
  <si>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</si>
  <si>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</si>
  <si>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</si>
  <si>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</si>
  <si>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</si>
  <si>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</si>
  <si>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</si>
  <si>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</si>
  <si>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</si>
  <si>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</si>
  <si>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</si>
  <si>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</si>
  <si>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</si>
  <si>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</si>
  <si>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</si>
  <si>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</si>
  <si>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</si>
  <si>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</si>
  <si>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</si>
  <si>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</si>
  <si>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</si>
  <si>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</si>
  <si>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</si>
  <si>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</si>
  <si>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</si>
  <si>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</si>
  <si>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</si>
  <si>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</si>
  <si>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</si>
  <si>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</si>
  <si>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</si>
  <si>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</si>
  <si>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</si>
  <si>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</si>
  <si>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</si>
  <si>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</si>
  <si>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</si>
  <si>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</si>
  <si>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</si>
  <si>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</si>
  <si>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</si>
  <si>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</si>
  <si>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</si>
  <si>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</si>
  <si>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</si>
  <si>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</si>
  <si>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</si>
  <si>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</si>
  <si>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</si>
  <si>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</si>
  <si>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</si>
  <si>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</si>
  <si>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</si>
  <si>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</si>
  <si>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</si>
  <si>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</si>
  <si>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</si>
  <si>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</si>
  <si>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</si>
  <si>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</si>
  <si>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</si>
  <si>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</si>
  <si>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</si>
  <si>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</si>
  <si>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</si>
  <si>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</si>
  <si>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</si>
  <si>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</si>
  <si>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</si>
  <si>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</si>
  <si>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</si>
  <si>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</si>
  <si>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</si>
  <si>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</si>
  <si>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</si>
  <si>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</si>
  <si>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</si>
  <si>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</si>
  <si>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</si>
  <si>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</si>
  <si>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</si>
  <si>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</si>
  <si>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</si>
  <si>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</si>
  <si>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</si>
  <si>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</si>
  <si>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</si>
  <si>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</si>
  <si>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</si>
  <si>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</si>
  <si>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</si>
  <si>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</si>
  <si>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</si>
  <si>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</si>
  <si>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</si>
  <si>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</si>
  <si>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</si>
  <si>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</si>
  <si>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</si>
  <si>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</si>
  <si>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</si>
  <si>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</si>
  <si>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</si>
  <si>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</si>
  <si>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</si>
  <si>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</si>
  <si>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</si>
  <si>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</si>
  <si>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</si>
  <si>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</si>
  <si>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</si>
  <si>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</si>
  <si>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</si>
  <si>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</si>
  <si>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</si>
  <si>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</si>
  <si>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</si>
  <si>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</si>
  <si>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</si>
  <si>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</si>
  <si>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</si>
  <si>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</si>
  <si>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</si>
  <si>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</si>
  <si>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</si>
  <si>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</si>
  <si>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</si>
  <si>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</si>
  <si>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</si>
  <si>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</si>
  <si>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</si>
  <si>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</si>
  <si>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</si>
  <si>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</si>
  <si>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</si>
  <si>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</si>
  <si>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</si>
  <si>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</si>
  <si>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</si>
  <si>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</si>
  <si>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</si>
  <si>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</si>
  <si>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</si>
  <si>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</si>
  <si>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</si>
  <si>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</si>
  <si>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</si>
  <si>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</si>
  <si>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</si>
  <si>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</si>
  <si>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</si>
  <si>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</si>
  <si>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</si>
  <si>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</si>
  <si>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</si>
  <si>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</si>
  <si>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</si>
  <si>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</si>
  <si>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</si>
  <si>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</si>
  <si>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</si>
  <si>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</si>
  <si>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</si>
  <si>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</si>
  <si>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</si>
  <si>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</si>
  <si>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</si>
  <si>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</si>
  <si>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</si>
  <si>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</si>
  <si>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</si>
  <si>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</si>
  <si>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</si>
  <si>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</si>
  <si>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</si>
  <si>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</si>
  <si>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</si>
  <si>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</si>
  <si>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</si>
  <si>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</si>
  <si>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</si>
  <si>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</si>
  <si>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</si>
  <si>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</si>
  <si>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</si>
  <si>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</si>
  <si>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</si>
  <si>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</si>
  <si>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</si>
  <si>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</si>
  <si>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</si>
  <si>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</si>
  <si>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</si>
  <si>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</si>
  <si>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</si>
  <si>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</si>
  <si>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</si>
  <si>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</si>
  <si>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</si>
  <si>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</si>
  <si>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</si>
  <si>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</si>
  <si>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</si>
  <si>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</si>
  <si>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</si>
  <si>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</si>
  <si>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</si>
  <si>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</si>
  <si>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</si>
  <si>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</si>
  <si>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</si>
  <si>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</si>
  <si>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</si>
  <si>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</si>
  <si>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</si>
  <si>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</si>
  <si>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</si>
  <si>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</si>
  <si>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</si>
  <si>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</si>
  <si>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</si>
  <si>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</si>
  <si>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</si>
  <si>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</si>
  <si>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</si>
  <si>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</si>
  <si>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</si>
  <si>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</si>
  <si>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</si>
  <si>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</si>
  <si>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</si>
  <si>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</si>
  <si>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</si>
  <si>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</si>
  <si>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</si>
  <si>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</si>
  <si>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</si>
  <si>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</si>
  <si>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</si>
  <si>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</si>
  <si>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</si>
  <si>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</si>
  <si>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</si>
  <si>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</si>
  <si>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</si>
  <si>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</si>
  <si>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</si>
  <si>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</si>
  <si>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</si>
  <si>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</si>
  <si>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</si>
  <si>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</si>
  <si>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</si>
  <si>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</si>
  <si>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</si>
  <si>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</si>
  <si>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</si>
  <si>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</si>
  <si>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</si>
  <si>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</si>
  <si>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</si>
  <si>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</si>
  <si>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</si>
  <si>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</si>
  <si>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</si>
  <si>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</si>
  <si>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</si>
  <si>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</si>
  <si>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</si>
  <si>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</si>
  <si>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</si>
  <si>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</si>
  <si>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</si>
  <si>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</si>
  <si>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</si>
  <si>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</si>
  <si>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</si>
  <si>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</si>
  <si>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</si>
  <si>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</si>
  <si>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</si>
  <si>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</si>
  <si>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</si>
  <si>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</si>
  <si>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</si>
  <si>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</si>
  <si>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</si>
  <si>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</si>
  <si>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</si>
  <si>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</si>
  <si>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</si>
  <si>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</si>
  <si>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</si>
  <si>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</si>
  <si>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</si>
  <si>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</si>
  <si>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</si>
  <si>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</si>
  <si>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</si>
  <si>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</si>
  <si>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</si>
  <si>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</si>
  <si>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</si>
  <si>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</si>
  <si>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</si>
  <si>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</si>
  <si>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</si>
  <si>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</si>
  <si>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</si>
  <si>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</si>
  <si>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</si>
  <si>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</si>
  <si>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</si>
  <si>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</si>
  <si>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</si>
  <si>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</si>
  <si>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</si>
  <si>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</si>
  <si>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</si>
  <si>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</si>
  <si>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</si>
  <si>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</si>
  <si>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</si>
  <si>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</si>
  <si>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</si>
  <si>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</si>
  <si>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</si>
  <si>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</si>
  <si>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</si>
  <si>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</si>
  <si>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</si>
  <si>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</si>
  <si>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</si>
  <si>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</si>
  <si>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</si>
  <si>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</si>
  <si>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</si>
  <si>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</si>
  <si>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</si>
  <si>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</si>
  <si>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</si>
  <si>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</si>
  <si>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</si>
  <si>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</si>
  <si>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</si>
  <si>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</si>
  <si>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</si>
  <si>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</si>
  <si>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</si>
  <si>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</si>
  <si>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</si>
  <si>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</si>
  <si>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</si>
  <si>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</si>
  <si>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</si>
  <si>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</si>
  <si>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</si>
  <si>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</si>
  <si>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</si>
  <si>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</si>
  <si>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</si>
  <si>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</si>
  <si>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</si>
  <si>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</si>
  <si>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</si>
  <si>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</si>
  <si>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</si>
  <si>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</si>
  <si>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</si>
  <si>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</si>
  <si>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</si>
  <si>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</si>
  <si>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</si>
  <si>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</si>
  <si>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</si>
  <si>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</si>
  <si>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</si>
  <si>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</si>
  <si>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</si>
  <si>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</si>
  <si>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</si>
  <si>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</si>
  <si>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</si>
  <si>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</si>
  <si>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</si>
  <si>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</si>
  <si>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</si>
  <si>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</si>
  <si>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</si>
  <si>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</si>
  <si>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</si>
  <si>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</si>
  <si>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</si>
  <si>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</si>
  <si>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</si>
  <si>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</si>
  <si>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</si>
  <si>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</si>
  <si>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</si>
  <si>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</si>
  <si>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</si>
  <si>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</si>
  <si>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</si>
  <si>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</si>
  <si>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</si>
  <si>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</si>
  <si>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</si>
  <si>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</si>
  <si>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</si>
  <si>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</si>
  <si>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</si>
  <si>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</si>
  <si>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</si>
  <si>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</si>
  <si>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</si>
  <si>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</si>
  <si>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</si>
  <si>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</si>
  <si>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</si>
  <si>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</si>
  <si>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</si>
  <si>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</si>
  <si>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</si>
  <si>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</si>
  <si>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</si>
  <si>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</si>
  <si>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</si>
  <si>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</si>
  <si>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</si>
  <si>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</si>
  <si>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</si>
  <si>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</si>
  <si>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</si>
  <si>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</si>
  <si>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</si>
  <si>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</si>
  <si>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</si>
  <si>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</si>
  <si>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</si>
  <si>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</si>
  <si>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</si>
  <si>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</si>
  <si>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</si>
  <si>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</si>
  <si>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</si>
  <si>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</si>
  <si>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</si>
  <si>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</si>
  <si>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</si>
  <si>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</si>
  <si>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</si>
  <si>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</si>
  <si>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</si>
  <si>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</si>
  <si>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</si>
  <si>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</si>
  <si>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</si>
  <si>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</si>
  <si>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</si>
  <si>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</si>
  <si>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</si>
  <si>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</si>
  <si>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</si>
  <si>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</si>
  <si>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</si>
  <si>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</si>
  <si>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</si>
  <si>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</si>
  <si>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</si>
  <si>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</si>
  <si>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</si>
  <si>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</si>
  <si>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</si>
  <si>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</si>
  <si>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</si>
  <si>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</si>
  <si>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</si>
  <si>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</si>
  <si>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</si>
  <si>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</si>
  <si>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</si>
  <si>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</si>
  <si>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</si>
  <si>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</si>
  <si>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</si>
  <si>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</si>
  <si>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</si>
  <si>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</si>
  <si>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</si>
  <si>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</si>
  <si>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</si>
  <si>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</si>
  <si>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</si>
  <si>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</si>
  <si>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</si>
  <si>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</si>
  <si>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</si>
  <si>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</si>
  <si>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</si>
  <si>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</si>
  <si>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</si>
  <si>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</si>
  <si>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</si>
  <si>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</si>
  <si>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</si>
  <si>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</si>
  <si>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</si>
  <si>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</si>
  <si>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</si>
  <si>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</si>
  <si>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</si>
  <si>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</si>
  <si>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</si>
  <si>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</si>
  <si>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</si>
  <si>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</si>
  <si>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</si>
  <si>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</si>
  <si>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</si>
  <si>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</si>
  <si>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</si>
  <si>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</si>
  <si>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</si>
  <si>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</si>
  <si>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</si>
  <si>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</si>
  <si>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</si>
  <si>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</si>
  <si>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</si>
  <si>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</si>
  <si>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</si>
  <si>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</si>
  <si>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</si>
  <si>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</si>
  <si>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</si>
  <si>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</si>
  <si>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</si>
  <si>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</si>
  <si>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</si>
  <si>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</si>
  <si>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</si>
  <si>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</si>
  <si>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</si>
  <si>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</si>
  <si>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</si>
  <si>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</si>
  <si>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</si>
  <si>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</si>
  <si>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</si>
  <si>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</si>
  <si>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</si>
  <si>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</si>
  <si>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</si>
  <si>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</si>
  <si>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</si>
  <si>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</si>
  <si>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</si>
  <si>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</si>
  <si>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</si>
  <si>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</si>
  <si>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</si>
  <si>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</si>
  <si>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</si>
  <si>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</si>
  <si>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</si>
  <si>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</si>
  <si>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</si>
  <si>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</si>
  <si>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</si>
  <si>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</si>
  <si>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</si>
  <si>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</si>
  <si>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</si>
  <si>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</si>
  <si>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</si>
  <si>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</si>
  <si>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</si>
  <si>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</si>
  <si>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</si>
  <si>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</si>
  <si>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</si>
  <si>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</si>
  <si>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</si>
  <si>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</si>
  <si>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</si>
  <si>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</si>
  <si>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</si>
  <si>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</si>
  <si>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</si>
  <si>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</si>
  <si>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</si>
  <si>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</si>
  <si>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</si>
  <si>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</si>
  <si>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</si>
  <si>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</si>
  <si>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</si>
  <si>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</si>
  <si>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</si>
  <si>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</si>
  <si>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</si>
  <si>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</si>
  <si>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</si>
  <si>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</si>
  <si>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</si>
  <si>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</si>
  <si>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</si>
  <si>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</si>
  <si>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</si>
  <si>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</si>
  <si>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</si>
  <si>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</si>
  <si>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</si>
  <si>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</si>
  <si>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</si>
  <si>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</si>
  <si>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</si>
  <si>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</si>
  <si>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</si>
  <si>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</si>
  <si>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</si>
  <si>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</si>
  <si>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</si>
  <si>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</si>
  <si>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</si>
  <si>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</si>
  <si>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</si>
  <si>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</si>
  <si>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</si>
  <si>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</si>
  <si>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</si>
  <si>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</si>
  <si>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</si>
  <si>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</si>
  <si>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</si>
  <si>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</si>
  <si>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</si>
  <si>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</si>
  <si>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</si>
  <si>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</si>
  <si>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</si>
  <si>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</si>
  <si>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</si>
  <si>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</si>
  <si>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</si>
  <si>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</si>
  <si>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</si>
  <si>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</si>
  <si>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</si>
  <si>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</si>
  <si>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</si>
  <si>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</si>
  <si>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</si>
  <si>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</si>
  <si>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</si>
  <si>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</si>
  <si>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</si>
  <si>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</si>
  <si>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</si>
  <si>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</si>
  <si>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</si>
  <si>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</si>
  <si>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</si>
  <si>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</si>
  <si>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</si>
  <si>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</si>
  <si>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</si>
  <si>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</si>
  <si>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</si>
  <si>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</si>
  <si>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</si>
  <si>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</si>
  <si>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</si>
  <si>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</si>
  <si>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</si>
  <si>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</si>
  <si>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</si>
  <si>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</si>
  <si>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</si>
  <si>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</si>
  <si>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</si>
  <si>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</si>
  <si>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</si>
  <si>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</si>
  <si>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</si>
  <si>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</si>
  <si>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</si>
  <si>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</si>
  <si>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</si>
  <si>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</si>
  <si>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</si>
  <si>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</si>
  <si>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</si>
  <si>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</si>
  <si>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</si>
  <si>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</si>
  <si>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</si>
  <si>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</si>
  <si>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</si>
  <si>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</si>
  <si>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</si>
  <si>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</si>
  <si>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</si>
  <si>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</si>
  <si>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</si>
  <si>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</si>
  <si>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</si>
  <si>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</si>
  <si>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</si>
  <si>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</si>
  <si>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</si>
  <si>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</si>
  <si>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</si>
  <si>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</si>
  <si>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</si>
  <si>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</si>
  <si>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</si>
  <si>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</si>
  <si>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</si>
  <si>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</si>
  <si>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</si>
  <si>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</si>
  <si>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</si>
  <si>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</si>
  <si>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</si>
  <si>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</si>
  <si>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</si>
  <si>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</si>
  <si>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</si>
  <si>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</si>
  <si>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</si>
  <si>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</si>
  <si>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</si>
  <si>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</si>
  <si>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</si>
  <si>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</si>
  <si>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</si>
  <si>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</si>
  <si>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</si>
  <si>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</si>
  <si>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</si>
  <si>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</si>
  <si>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</si>
  <si>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</si>
  <si>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</si>
  <si>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</si>
  <si>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</si>
  <si>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</si>
  <si>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</si>
  <si>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</si>
  <si>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</si>
  <si>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</si>
  <si>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</si>
  <si>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</si>
  <si>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</si>
  <si>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</si>
  <si>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</si>
  <si>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</si>
  <si>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</si>
  <si>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</si>
  <si>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</si>
  <si>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</si>
  <si>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</si>
  <si>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</si>
  <si>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</si>
  <si>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</si>
  <si>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</si>
  <si>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</si>
  <si>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</si>
  <si>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</si>
  <si>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</si>
  <si>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</si>
  <si>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</si>
  <si>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</si>
  <si>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</si>
  <si>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</si>
  <si>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</si>
  <si>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</si>
  <si>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</si>
  <si>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</si>
  <si>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</si>
  <si>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</si>
  <si>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</si>
  <si>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</si>
  <si>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</si>
  <si>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</si>
  <si>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</si>
  <si>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</si>
  <si>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</si>
  <si>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</si>
  <si>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</si>
  <si>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</si>
  <si>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</si>
  <si>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</si>
  <si>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</si>
  <si>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</si>
  <si>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</si>
  <si>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</si>
  <si>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</si>
  <si>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</si>
  <si>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</si>
  <si>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</si>
  <si>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</si>
  <si>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</si>
  <si>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</si>
  <si>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</si>
  <si>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</si>
  <si>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</si>
  <si>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</si>
  <si>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</si>
  <si>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</si>
  <si>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</si>
  <si>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</si>
  <si>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</si>
  <si>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</si>
  <si>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</si>
  <si>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</si>
  <si>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</si>
  <si>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</si>
  <si>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</si>
  <si>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</si>
  <si>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</si>
  <si>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</si>
  <si>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</si>
  <si>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</si>
  <si>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</si>
  <si>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</si>
  <si>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</si>
  <si>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</si>
  <si>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</si>
  <si>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</si>
  <si>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</si>
  <si>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</si>
  <si>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</si>
  <si>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</si>
  <si>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</si>
  <si>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</si>
  <si>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</si>
  <si>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</si>
  <si>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</si>
  <si>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</si>
  <si>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</si>
  <si>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</si>
  <si>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</si>
  <si>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</si>
  <si>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</si>
  <si>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</si>
  <si>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</si>
  <si>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</si>
  <si>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</si>
  <si>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</si>
  <si>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</si>
  <si>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</si>
  <si>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</si>
  <si>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</si>
  <si>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</si>
  <si>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</si>
  <si>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</si>
  <si>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</si>
  <si>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</si>
  <si>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</si>
  <si>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</si>
  <si>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</si>
  <si>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</si>
  <si>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</si>
  <si>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</si>
  <si>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</si>
  <si>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</si>
  <si>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</si>
  <si>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</si>
  <si>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</si>
  <si>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</si>
  <si>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</si>
  <si>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</si>
  <si>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</si>
  <si>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</si>
  <si>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</si>
  <si>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</si>
  <si>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</si>
  <si>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</si>
  <si>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</si>
  <si>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</si>
  <si>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</si>
  <si>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</si>
  <si>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</si>
  <si>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</si>
  <si>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</si>
  <si>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</si>
  <si>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</si>
  <si>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</si>
  <si>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</si>
  <si>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</si>
  <si>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</si>
  <si>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</si>
  <si>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</si>
  <si>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</si>
  <si>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</si>
  <si>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</si>
  <si>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</si>
  <si>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</si>
  <si>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</si>
  <si>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</si>
  <si>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</si>
  <si>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</si>
  <si>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</si>
  <si>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</si>
  <si>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</si>
  <si>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</si>
  <si>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</si>
  <si>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</si>
  <si>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</si>
  <si>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</si>
  <si>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</si>
  <si>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</si>
  <si>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</si>
  <si>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</si>
  <si>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</si>
  <si>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</si>
  <si>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</si>
  <si>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</si>
  <si>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</si>
  <si>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</si>
  <si>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</si>
  <si>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</si>
  <si>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</si>
  <si>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</si>
  <si>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</si>
  <si>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</si>
  <si>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</si>
  <si>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</si>
  <si>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</si>
  <si>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</si>
  <si>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</si>
  <si>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</si>
  <si>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</si>
  <si>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</si>
  <si>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</si>
  <si>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</si>
  <si>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</si>
  <si>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</si>
  <si>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</si>
  <si>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</si>
  <si>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</si>
  <si>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</si>
  <si>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</si>
  <si>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</si>
  <si>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</si>
  <si>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</si>
  <si>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</si>
  <si>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</si>
  <si>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</si>
  <si>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</si>
  <si>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</si>
  <si>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</si>
  <si>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</si>
  <si>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</si>
  <si>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</si>
  <si>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</si>
  <si>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</si>
  <si>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</si>
  <si>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</si>
  <si>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</si>
  <si>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</si>
  <si>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</si>
  <si>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</si>
  <si>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</si>
  <si>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</si>
  <si>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</si>
  <si>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</si>
  <si>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</si>
  <si>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</si>
  <si>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</si>
  <si>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</si>
  <si>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</si>
  <si>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</si>
  <si>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</si>
  <si>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</si>
  <si>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</si>
  <si>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</si>
  <si>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</si>
  <si>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</si>
  <si>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</si>
  <si>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</si>
  <si>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</si>
  <si>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</si>
  <si>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</si>
  <si>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</si>
  <si>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</si>
  <si>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</si>
  <si>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</si>
  <si>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</si>
  <si>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</si>
  <si>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</si>
  <si>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</si>
  <si>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</si>
  <si>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</si>
  <si>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</si>
  <si>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</si>
  <si>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</si>
  <si>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</si>
  <si>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</si>
  <si>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</si>
  <si>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</si>
  <si>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</si>
  <si>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</si>
  <si>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</si>
  <si>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</si>
  <si>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</si>
  <si>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</si>
  <si>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</si>
  <si>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</si>
  <si>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</si>
  <si>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</si>
  <si>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</si>
  <si>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</si>
  <si>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</si>
  <si>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</si>
  <si>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</si>
  <si>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</si>
  <si>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</si>
  <si>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</si>
  <si>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</si>
  <si>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</si>
  <si>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</si>
  <si>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</si>
  <si>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</si>
  <si>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</si>
  <si>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</si>
  <si>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</si>
  <si>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</si>
  <si>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</si>
  <si>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</si>
  <si>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</si>
  <si>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</si>
  <si>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</si>
  <si>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</si>
  <si>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</si>
  <si>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</si>
  <si>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</si>
  <si>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</si>
  <si>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</si>
  <si>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</si>
  <si>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</si>
  <si>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</si>
  <si>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</si>
  <si>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</si>
  <si>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</si>
  <si>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</si>
  <si>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</si>
  <si>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</si>
  <si>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</si>
  <si>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</si>
  <si>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</si>
  <si>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</si>
  <si>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</si>
  <si>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</si>
  <si>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</si>
  <si>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</si>
  <si>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</si>
  <si>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</si>
  <si>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</si>
  <si>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</si>
  <si>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</si>
  <si>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</si>
  <si>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</si>
  <si>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</si>
  <si>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</si>
  <si>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</si>
  <si>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</si>
  <si>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</si>
  <si>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</si>
  <si>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</si>
  <si>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</si>
  <si>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</si>
  <si>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</si>
  <si>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</si>
  <si>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</si>
  <si>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</si>
  <si>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</si>
  <si>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</si>
  <si>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</si>
  <si>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</si>
  <si>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</si>
  <si>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</si>
  <si>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</si>
  <si>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</si>
  <si>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</si>
  <si>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</si>
  <si>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</si>
  <si>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</si>
  <si>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</si>
  <si>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</si>
  <si>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</si>
  <si>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</si>
  <si>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</si>
  <si>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</si>
  <si>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</si>
  <si>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</si>
  <si>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</si>
  <si>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</si>
  <si>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</si>
  <si>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</si>
  <si>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</si>
  <si>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</si>
  <si>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</si>
  <si>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</si>
  <si>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</si>
  <si>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</si>
  <si>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</si>
  <si>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</si>
  <si>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</si>
  <si>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</si>
  <si>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</si>
  <si>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</si>
  <si>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</si>
  <si>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</si>
  <si>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</si>
  <si>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</si>
  <si>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</si>
  <si>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</si>
  <si>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</si>
  <si>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</si>
  <si>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</si>
  <si>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</si>
  <si>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</si>
  <si>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</si>
  <si>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</si>
  <si>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</si>
  <si>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</si>
  <si>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</si>
  <si>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</si>
  <si>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</si>
  <si>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</si>
  <si>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</si>
  <si>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</si>
  <si>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</si>
  <si>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</si>
  <si>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</si>
  <si>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</si>
  <si>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</si>
  <si>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</si>
  <si>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</si>
  <si>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</si>
  <si>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</si>
  <si>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</si>
  <si>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</si>
  <si>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</si>
  <si>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</si>
  <si>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</si>
  <si>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</si>
  <si>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</si>
  <si>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</si>
  <si>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</si>
  <si>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</si>
  <si>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</si>
  <si>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</si>
  <si>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</si>
  <si>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</si>
  <si>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</si>
  <si>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</si>
  <si>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</si>
  <si>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</si>
  <si>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</si>
  <si>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</si>
  <si>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</si>
  <si>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</si>
  <si>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</si>
  <si>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</si>
  <si>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</si>
  <si>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</si>
  <si>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</si>
  <si>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</si>
  <si>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</si>
  <si>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</si>
  <si>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</si>
  <si>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</si>
  <si>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</si>
  <si>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</si>
  <si>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</si>
  <si>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</si>
  <si>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</si>
  <si>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</si>
  <si>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</si>
  <si>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</si>
  <si>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</si>
  <si>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</si>
  <si>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</si>
  <si>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</si>
  <si>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</si>
  <si>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</si>
  <si>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</si>
  <si>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</si>
  <si>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</si>
  <si>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</si>
  <si>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</si>
  <si>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</si>
  <si>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</si>
  <si>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</si>
  <si>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</si>
  <si>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</si>
  <si>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</si>
  <si>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</si>
  <si>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</si>
  <si>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</si>
  <si>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</si>
  <si>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</si>
  <si>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</si>
  <si>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</si>
  <si>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</si>
  <si>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</si>
  <si>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</si>
  <si>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</si>
  <si>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</si>
  <si>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</si>
  <si>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</si>
  <si>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</si>
  <si>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</si>
  <si>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</si>
  <si>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</si>
  <si>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</si>
  <si>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</si>
  <si>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</si>
  <si>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</si>
  <si>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</si>
  <si>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</si>
  <si>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</si>
  <si>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</si>
  <si>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</si>
  <si>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</si>
  <si>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</si>
  <si>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</si>
  <si>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</si>
  <si>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</si>
  <si>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</si>
  <si>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</si>
  <si>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</si>
  <si>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</si>
  <si>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</si>
  <si>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</si>
  <si>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</si>
  <si>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</si>
  <si>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</si>
  <si>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</si>
  <si>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</si>
  <si>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</si>
  <si>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</si>
  <si>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</si>
  <si>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</si>
  <si>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</si>
  <si>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</si>
  <si>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</si>
  <si>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</si>
  <si>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</si>
  <si>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</si>
  <si>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</si>
  <si>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</si>
  <si>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</si>
  <si>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</si>
  <si>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</si>
  <si>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</si>
  <si>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</si>
  <si>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</si>
  <si>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</si>
  <si>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</si>
  <si>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</si>
  <si>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</si>
  <si>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</si>
  <si>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</si>
  <si>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</si>
  <si>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</si>
  <si>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</si>
  <si>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</si>
  <si>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</si>
  <si>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</si>
  <si>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</si>
  <si>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</si>
  <si>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</si>
  <si>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</si>
  <si>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</si>
  <si>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</si>
  <si>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</si>
  <si>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</si>
  <si>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</si>
  <si>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</si>
  <si>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</si>
  <si>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</si>
  <si>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</si>
  <si>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</si>
  <si>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</si>
  <si>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</si>
  <si>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</si>
  <si>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</si>
  <si>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</si>
  <si>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</si>
  <si>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</si>
  <si>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</si>
  <si>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</si>
  <si>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</si>
  <si>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</si>
  <si>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</si>
  <si>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</si>
  <si>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</si>
  <si>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</si>
  <si>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</si>
  <si>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</si>
  <si>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</si>
  <si>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</si>
  <si>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</si>
  <si>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</si>
  <si>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</si>
  <si>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</si>
  <si>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</si>
  <si>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</si>
  <si>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</si>
  <si>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</si>
  <si>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</si>
  <si>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</si>
  <si>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</si>
  <si>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</si>
  <si>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</si>
  <si>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</si>
  <si>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</si>
  <si>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</si>
  <si>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</si>
  <si>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</si>
  <si>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</si>
  <si>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</si>
  <si>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</si>
  <si>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</si>
  <si>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</si>
  <si>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</si>
  <si>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</si>
  <si>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</si>
  <si>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</si>
  <si>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</si>
  <si>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</si>
  <si>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</si>
  <si>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</si>
  <si>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</si>
  <si>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</si>
  <si>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</si>
  <si>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</si>
  <si>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</si>
  <si>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</si>
  <si>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</si>
  <si>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</si>
  <si>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</si>
  <si>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</si>
  <si>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</si>
  <si>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</si>
  <si>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</si>
  <si>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</si>
  <si>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</si>
  <si>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</si>
  <si>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</si>
  <si>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</si>
  <si>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</si>
  <si>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</si>
  <si>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</si>
  <si>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</si>
  <si>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</si>
  <si>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</si>
  <si>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</si>
  <si>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</si>
  <si>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</si>
  <si>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</si>
  <si>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</si>
  <si>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</si>
  <si>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</si>
  <si>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</si>
  <si>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</si>
  <si>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</si>
  <si>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</si>
  <si>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</si>
  <si>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</si>
  <si>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</si>
  <si>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</si>
  <si>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</si>
  <si>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</si>
  <si>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</si>
  <si>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</si>
  <si>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</si>
  <si>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</si>
  <si>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</si>
  <si>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</si>
  <si>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</si>
  <si>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</si>
  <si>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</si>
  <si>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</si>
  <si>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</si>
  <si>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</si>
  <si>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</si>
  <si>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</si>
  <si>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</si>
  <si>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</si>
  <si>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</si>
  <si>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</si>
  <si>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</si>
  <si>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</si>
  <si>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</si>
  <si>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</si>
  <si>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</si>
  <si>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</si>
  <si>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</si>
  <si>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</si>
  <si>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</si>
  <si>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</si>
  <si>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</si>
  <si>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</si>
  <si>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</si>
  <si>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</si>
  <si>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</si>
  <si>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</si>
  <si>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</si>
  <si>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</si>
  <si>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</si>
  <si>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</si>
  <si>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</si>
  <si>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</si>
  <si>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</si>
  <si>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</si>
  <si>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</si>
  <si>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</si>
  <si>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</si>
  <si>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</si>
  <si>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</si>
  <si>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</si>
  <si>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</si>
  <si>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</si>
  <si>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</si>
  <si>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</si>
  <si>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</si>
  <si>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</si>
  <si>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</si>
  <si>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</si>
  <si>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</si>
  <si>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</si>
  <si>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</si>
  <si>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</si>
  <si>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</si>
  <si>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</si>
  <si>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</si>
  <si>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</si>
  <si>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</si>
  <si>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</si>
  <si>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</si>
  <si>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</si>
  <si>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</si>
  <si>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</si>
  <si>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</si>
  <si>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</si>
  <si>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</si>
  <si>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</si>
  <si>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</si>
  <si>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</si>
  <si>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</si>
  <si>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</si>
  <si>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</si>
  <si>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</si>
  <si>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</si>
  <si>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</si>
  <si>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</si>
  <si>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</si>
  <si>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</si>
  <si>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</si>
  <si>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</si>
  <si>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</si>
  <si>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</si>
  <si>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</si>
  <si>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</si>
  <si>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</si>
  <si>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</si>
  <si>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</si>
  <si>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</si>
  <si>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</si>
  <si>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</si>
  <si>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</si>
  <si>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</si>
  <si>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</si>
  <si>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</si>
  <si>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</si>
  <si>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</si>
  <si>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</si>
  <si>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</si>
  <si>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</si>
  <si>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</si>
  <si>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</si>
  <si>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</si>
  <si>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</si>
  <si>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</si>
  <si>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</si>
  <si>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</si>
  <si>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</si>
  <si>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</si>
  <si>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</si>
  <si>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</si>
  <si>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</si>
  <si>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</si>
  <si>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</si>
  <si>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</si>
  <si>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</si>
  <si>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</si>
  <si>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</si>
  <si>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</si>
  <si>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</si>
  <si>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</si>
  <si>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</si>
  <si>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</si>
  <si>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</si>
  <si>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</si>
  <si>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</si>
  <si>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</si>
  <si>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</si>
  <si>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</si>
  <si>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</si>
  <si>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</si>
  <si>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</si>
  <si>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</si>
  <si>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</si>
  <si>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</si>
  <si>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</si>
  <si>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</si>
  <si>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</si>
  <si>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</si>
  <si>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</si>
  <si>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</si>
  <si>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</si>
  <si>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</si>
  <si>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</si>
  <si>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</si>
  <si>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</si>
  <si>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</si>
  <si>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</si>
  <si>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</si>
  <si>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</si>
  <si>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</si>
  <si>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</si>
  <si>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</si>
  <si>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</si>
  <si>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</si>
  <si>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</si>
  <si>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</si>
  <si>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</si>
  <si>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</si>
  <si>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</si>
  <si>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</si>
  <si>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</si>
  <si>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</si>
  <si>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</si>
  <si>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</si>
  <si>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</si>
  <si>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</si>
  <si>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</si>
  <si>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</si>
  <si>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</si>
  <si>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</si>
  <si>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</si>
  <si>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</si>
  <si>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</si>
  <si>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</si>
  <si>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</si>
  <si>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</si>
  <si>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</si>
  <si>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</si>
  <si>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</si>
  <si>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</si>
  <si>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</si>
  <si>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</si>
  <si>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</si>
  <si>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</si>
  <si>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</si>
  <si>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</si>
  <si>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</si>
  <si>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</si>
  <si>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</si>
  <si>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</si>
  <si>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</si>
  <si>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</si>
  <si>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</si>
  <si>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</si>
  <si>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</si>
  <si>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</si>
  <si>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</si>
  <si>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</si>
  <si>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</si>
  <si>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</si>
  <si>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</si>
  <si>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</si>
  <si>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</si>
  <si>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</si>
  <si>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</si>
  <si>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</si>
  <si>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</si>
  <si>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</si>
  <si>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</si>
  <si>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</si>
  <si>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</si>
  <si>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</si>
  <si>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</si>
  <si>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</si>
  <si>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</si>
  <si>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</si>
  <si>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</si>
  <si>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</si>
  <si>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</si>
  <si>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</si>
  <si>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</si>
  <si>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</si>
  <si>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</si>
  <si>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</si>
  <si>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</si>
  <si>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</si>
  <si>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</si>
  <si>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</si>
  <si>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</si>
  <si>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</si>
  <si>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</si>
  <si>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</si>
  <si>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</si>
  <si>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</si>
  <si>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</si>
  <si>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</si>
  <si>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</si>
  <si>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</si>
  <si>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</si>
  <si>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</si>
  <si>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</si>
  <si>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</si>
  <si>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</si>
  <si>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</si>
  <si>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</si>
  <si>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</si>
  <si>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</si>
  <si>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</si>
  <si>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</si>
  <si>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</si>
  <si>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</si>
  <si>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</si>
  <si>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</si>
  <si>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</si>
  <si>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</si>
  <si>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</si>
  <si>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</si>
  <si>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</si>
  <si>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</si>
  <si>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</si>
  <si>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</si>
  <si>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</si>
  <si>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</si>
  <si>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</si>
  <si>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</si>
  <si>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</si>
  <si>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</si>
  <si>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</si>
  <si>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</si>
  <si>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</si>
  <si>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</si>
  <si>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</si>
  <si>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</si>
  <si>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</si>
  <si>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</si>
  <si>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</si>
  <si>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</si>
  <si>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</si>
  <si>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</si>
  <si>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</si>
  <si>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</si>
  <si>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</si>
  <si>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</si>
  <si>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</si>
  <si>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</si>
  <si>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</si>
  <si>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</si>
  <si>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</si>
  <si>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</si>
  <si>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</si>
  <si>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</si>
  <si>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</si>
  <si>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</si>
  <si>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</si>
  <si>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</si>
  <si>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</si>
  <si>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</si>
  <si>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</si>
  <si>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</si>
  <si>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</si>
  <si>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</si>
  <si>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</si>
  <si>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</si>
  <si>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</si>
  <si>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</si>
  <si>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</si>
  <si>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</si>
  <si>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</si>
  <si>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</si>
  <si>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</si>
  <si>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</si>
  <si>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</si>
  <si>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</si>
  <si>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</si>
  <si>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</si>
  <si>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</si>
  <si>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</si>
  <si>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</si>
  <si>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</si>
  <si>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</si>
  <si>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</si>
  <si>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</si>
  <si>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</si>
  <si>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</si>
  <si>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</si>
  <si>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</si>
  <si>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</si>
  <si>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</si>
  <si>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</si>
  <si>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</si>
  <si>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</si>
  <si>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</si>
  <si>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</si>
  <si>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</si>
  <si>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</si>
  <si>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</si>
  <si>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</si>
  <si>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</si>
  <si>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</si>
  <si>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</si>
  <si>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</si>
  <si>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</si>
  <si>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</si>
  <si>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</si>
  <si>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</si>
  <si>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</si>
  <si>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</si>
  <si>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</si>
  <si>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</si>
  <si>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</si>
  <si>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</si>
  <si>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</si>
  <si>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</si>
  <si>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</si>
  <si>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</si>
  <si>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</si>
  <si>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</si>
  <si>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</si>
  <si>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</si>
  <si>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</si>
  <si>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</si>
  <si>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</si>
  <si>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</si>
  <si>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</si>
  <si>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</si>
  <si>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</si>
  <si>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</si>
  <si>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</si>
  <si>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</si>
  <si>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</si>
  <si>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</si>
  <si>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</si>
  <si>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</si>
  <si>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</si>
  <si>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</si>
  <si>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</si>
  <si>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</si>
  <si>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</si>
  <si>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</si>
  <si>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</si>
  <si>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</si>
  <si>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</si>
  <si>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</si>
  <si>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</si>
  <si>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</si>
  <si>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</si>
  <si>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</si>
  <si>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</si>
  <si>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</si>
  <si>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</si>
  <si>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</si>
  <si>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</si>
  <si>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</si>
  <si>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</si>
  <si>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</si>
  <si>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</si>
  <si>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</si>
  <si>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</si>
  <si>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</si>
  <si>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</si>
  <si>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</si>
  <si>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</si>
  <si>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</si>
  <si>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</si>
  <si>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</si>
  <si>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</si>
  <si>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</si>
  <si>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</si>
  <si>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</si>
  <si>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</si>
  <si>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</si>
  <si>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</si>
  <si>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</si>
  <si>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</si>
  <si>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</si>
  <si>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</si>
  <si>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</si>
  <si>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</si>
  <si>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</si>
  <si>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</si>
  <si>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</si>
  <si>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</si>
  <si>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</si>
  <si>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</si>
  <si>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</si>
  <si>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</si>
  <si>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</si>
  <si>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</si>
  <si>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</si>
  <si>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</si>
  <si>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</si>
  <si>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</si>
  <si>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</si>
  <si>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</si>
  <si>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</si>
  <si>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</si>
  <si>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</si>
  <si>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</si>
  <si>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</si>
  <si>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</si>
  <si>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</si>
  <si>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</si>
  <si>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</si>
  <si>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</si>
  <si>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</si>
  <si>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</si>
  <si>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</si>
  <si>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</si>
  <si>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</si>
  <si>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</si>
  <si>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</si>
  <si>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</si>
  <si>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</si>
  <si>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</si>
  <si>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</si>
  <si>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</si>
  <si>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</si>
  <si>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</si>
  <si>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</si>
  <si>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</si>
  <si>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</si>
  <si>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</si>
  <si>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</si>
  <si>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</si>
  <si>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</si>
  <si>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</si>
  <si>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</si>
  <si>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</si>
  <si>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</si>
  <si>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</si>
  <si>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</si>
  <si>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</si>
  <si>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</si>
  <si>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</si>
  <si>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</si>
  <si>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</si>
  <si>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</si>
  <si>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</si>
  <si>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</si>
  <si>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</si>
  <si>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</si>
  <si>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</si>
  <si>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</si>
  <si>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</si>
  <si>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</si>
  <si>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</si>
  <si>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</si>
  <si>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</si>
  <si>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</si>
  <si>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</si>
  <si>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</si>
  <si>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</si>
  <si>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</si>
  <si>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</si>
  <si>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</si>
  <si>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</si>
  <si>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</si>
  <si>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</si>
  <si>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</si>
  <si>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</si>
  <si>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</si>
  <si>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</si>
  <si>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</si>
  <si>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</si>
  <si>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</si>
  <si>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</si>
  <si>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</si>
  <si>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</si>
  <si>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</si>
  <si>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</si>
  <si>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</si>
  <si>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</si>
  <si>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</si>
  <si>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</si>
  <si>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</si>
  <si>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</si>
  <si>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</si>
  <si>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</si>
  <si>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</si>
  <si>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</si>
  <si>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</si>
  <si>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</si>
  <si>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</si>
  <si>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</si>
  <si>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</si>
  <si>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</si>
  <si>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</si>
  <si>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</si>
  <si>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</si>
  <si>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</si>
  <si>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</si>
  <si>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</si>
  <si>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</si>
  <si>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</si>
  <si>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</si>
  <si>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</si>
  <si>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</si>
  <si>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</si>
  <si>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</si>
  <si>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</si>
  <si>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</si>
  <si>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</si>
  <si>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</si>
  <si>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</si>
  <si>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</si>
  <si>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</si>
  <si>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</si>
  <si>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</si>
  <si>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</si>
  <si>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</si>
  <si>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</si>
  <si>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</si>
  <si>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</si>
  <si>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</si>
  <si>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</si>
  <si>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</si>
  <si>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</si>
  <si>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</si>
  <si>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</si>
  <si>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</si>
  <si>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</si>
  <si>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</si>
  <si>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</si>
  <si>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</si>
  <si>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</si>
  <si>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</si>
  <si>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</si>
  <si>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</si>
  <si>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</si>
  <si>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</si>
  <si>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</si>
  <si>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</si>
  <si>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</si>
  <si>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</si>
  <si>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</si>
  <si>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</si>
  <si>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</si>
  <si>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</si>
  <si>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</si>
  <si>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</si>
  <si>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</si>
  <si>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</si>
  <si>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</si>
  <si>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</si>
  <si>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</si>
  <si>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</si>
  <si>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</si>
  <si>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</si>
  <si>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</si>
  <si>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</si>
  <si>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</si>
  <si>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</si>
  <si>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</si>
  <si>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</si>
  <si>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</si>
  <si>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</si>
  <si>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</si>
  <si>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</si>
  <si>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</si>
  <si>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</si>
  <si>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</si>
  <si>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</si>
  <si>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</si>
  <si>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</si>
  <si>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</si>
  <si>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</si>
  <si>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</si>
  <si>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</si>
  <si>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</si>
  <si>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</si>
  <si>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</si>
  <si>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</si>
  <si>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</si>
  <si>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</si>
  <si>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</si>
  <si>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</si>
  <si>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</si>
  <si>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</si>
  <si>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</si>
  <si>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</si>
  <si>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</si>
  <si>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</si>
  <si>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</si>
  <si>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</si>
  <si>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</si>
  <si>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</si>
  <si>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</si>
  <si>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</si>
  <si>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</si>
  <si>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</si>
  <si>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</si>
  <si>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</si>
  <si>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</si>
  <si>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</si>
  <si>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</si>
  <si>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</si>
  <si>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</si>
  <si>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</si>
  <si>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</si>
  <si>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</si>
  <si>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</si>
  <si>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</si>
  <si>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</si>
  <si>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</si>
  <si>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</si>
  <si>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</si>
  <si>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</si>
  <si>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</si>
  <si>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</si>
  <si>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</si>
  <si>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</si>
  <si>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</si>
  <si>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</si>
  <si>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</si>
  <si>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</si>
  <si>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</si>
  <si>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</si>
  <si>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</si>
  <si>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</si>
  <si>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</si>
  <si>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</si>
  <si>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</si>
  <si>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</si>
  <si>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</si>
  <si>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</si>
  <si>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</si>
  <si>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</si>
  <si>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</si>
  <si>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</si>
  <si>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</si>
  <si>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</si>
  <si>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</si>
  <si>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</si>
  <si>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</si>
  <si>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</si>
  <si>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</si>
  <si>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</si>
  <si>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</si>
  <si>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</si>
  <si>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</si>
  <si>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</si>
  <si>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</si>
  <si>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</si>
  <si>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</si>
  <si>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</si>
  <si>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</si>
  <si>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</si>
  <si>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</si>
  <si>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</si>
  <si>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</si>
  <si>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</si>
  <si>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</si>
  <si>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</si>
  <si>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</si>
  <si>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</si>
  <si>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</si>
  <si>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</si>
  <si>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</si>
  <si>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</si>
  <si>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</si>
  <si>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</si>
  <si>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</si>
  <si>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</si>
  <si>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</si>
  <si>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</si>
  <si>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</si>
  <si>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</si>
  <si>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</si>
  <si>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</si>
  <si>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</si>
  <si>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</si>
  <si>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</si>
  <si>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</si>
  <si>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</si>
  <si>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</si>
  <si>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</si>
  <si>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</si>
  <si>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</si>
  <si>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</si>
  <si>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</si>
  <si>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</si>
  <si>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</si>
  <si>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</si>
  <si>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</si>
  <si>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</si>
  <si>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</si>
  <si>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</si>
  <si>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</si>
  <si>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</si>
  <si>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</si>
  <si>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</si>
  <si>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</si>
  <si>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</si>
  <si>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</si>
  <si>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</si>
  <si>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</si>
  <si>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</si>
  <si>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</si>
  <si>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</si>
  <si>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</si>
  <si>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</si>
  <si>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</si>
  <si>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</si>
  <si>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</si>
  <si>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</si>
  <si>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</si>
  <si>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</si>
  <si>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</si>
  <si>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</si>
  <si>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</si>
  <si>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</si>
  <si>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</si>
  <si>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</si>
  <si>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</si>
  <si>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</si>
  <si>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</si>
  <si>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</si>
  <si>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</si>
  <si>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</si>
  <si>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</si>
  <si>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</si>
  <si>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</si>
  <si>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</si>
  <si>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</si>
  <si>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</si>
  <si>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</si>
  <si>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</si>
  <si>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</si>
  <si>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</si>
  <si>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</si>
  <si>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</si>
  <si>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</si>
  <si>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</si>
  <si>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</si>
  <si>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</si>
  <si>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</si>
  <si>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</si>
  <si>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</si>
  <si>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</si>
  <si>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</si>
  <si>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</si>
  <si>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</si>
  <si>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</si>
  <si>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</si>
  <si>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</si>
  <si>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</si>
  <si>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</si>
  <si>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</si>
  <si>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</si>
  <si>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</si>
  <si>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</si>
  <si>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</si>
  <si>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</si>
  <si>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</si>
  <si>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</si>
  <si>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</si>
  <si>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</si>
  <si>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</si>
  <si>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</si>
  <si>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</si>
  <si>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</si>
  <si>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</si>
  <si>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</si>
  <si>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</si>
  <si>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</si>
  <si>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</si>
  <si>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</si>
  <si>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</si>
  <si>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</si>
  <si>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</si>
  <si>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</si>
  <si>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</si>
  <si>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</si>
  <si>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</si>
  <si>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</si>
  <si>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</si>
  <si>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</si>
  <si>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</si>
  <si>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</si>
  <si>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</si>
  <si>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</si>
  <si>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</si>
  <si>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</si>
  <si>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</si>
  <si>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</si>
  <si>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</si>
  <si>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</si>
  <si>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</si>
  <si>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</si>
  <si>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</si>
  <si>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</si>
  <si>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</si>
  <si>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</si>
  <si>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</si>
  <si>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</si>
  <si>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</si>
  <si>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</si>
  <si>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</si>
  <si>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</si>
  <si>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</si>
  <si>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</si>
  <si>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</si>
  <si>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</si>
  <si>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</si>
  <si>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</si>
  <si>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</si>
  <si>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</si>
  <si>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</si>
  <si>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</si>
  <si>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</si>
  <si>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</si>
  <si>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</si>
  <si>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</si>
  <si>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</si>
  <si>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</si>
  <si>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</si>
  <si>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</si>
  <si>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</si>
  <si>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</si>
  <si>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</si>
  <si>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</si>
  <si>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</si>
  <si>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</si>
  <si>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</si>
  <si>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</si>
  <si>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</si>
  <si>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</si>
  <si>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</si>
  <si>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</si>
  <si>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</si>
  <si>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</si>
  <si>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</si>
  <si>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</si>
  <si>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</si>
  <si>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</si>
  <si>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</si>
  <si>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</si>
  <si>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</si>
  <si>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</si>
  <si>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</si>
  <si>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</si>
  <si>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</si>
  <si>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</si>
  <si>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</si>
  <si>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</si>
  <si>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</si>
  <si>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</si>
  <si>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</si>
  <si>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</si>
  <si>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</si>
  <si>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</si>
  <si>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</si>
  <si>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</si>
  <si>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</si>
  <si>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</si>
  <si>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</si>
  <si>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</si>
  <si>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</si>
  <si>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</si>
  <si>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</si>
  <si>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</si>
  <si>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</si>
  <si>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</si>
  <si>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</si>
  <si>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</si>
  <si>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</si>
  <si>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</si>
  <si>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</si>
  <si>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</si>
  <si>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</si>
  <si>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</si>
  <si>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</si>
  <si>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</si>
  <si>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</si>
  <si>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</si>
  <si>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</si>
  <si>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</si>
  <si>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</si>
  <si>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</si>
  <si>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</si>
  <si>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</si>
  <si>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</si>
  <si>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</si>
  <si>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</si>
  <si>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</si>
  <si>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</si>
  <si>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</si>
  <si>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</si>
  <si>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</si>
  <si>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</si>
  <si>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</si>
  <si>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</si>
  <si>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</si>
  <si>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</si>
  <si>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</si>
  <si>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</si>
  <si>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</si>
  <si>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</si>
  <si>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</si>
  <si>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</si>
  <si>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</si>
  <si>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</si>
  <si>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</si>
  <si>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</si>
  <si>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</si>
  <si>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</si>
  <si>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</si>
  <si>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</si>
  <si>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</si>
  <si>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</si>
  <si>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</si>
  <si>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</si>
  <si>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</si>
  <si>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</si>
  <si>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</si>
  <si>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</si>
  <si>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</si>
  <si>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</si>
  <si>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</si>
  <si>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</si>
  <si>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</si>
  <si>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</si>
  <si>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</si>
  <si>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</si>
  <si>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</si>
  <si>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</si>
  <si>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</si>
  <si>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</si>
  <si>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</si>
  <si>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</si>
  <si>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</si>
  <si>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</si>
  <si>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</si>
  <si>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</si>
  <si>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</si>
  <si>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</si>
  <si>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</si>
  <si>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</si>
  <si>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</si>
  <si>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</si>
  <si>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</si>
  <si>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</si>
  <si>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</si>
  <si>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</si>
  <si>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</si>
  <si>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</si>
  <si>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</si>
  <si>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</si>
  <si>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</si>
  <si>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</si>
  <si>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</si>
  <si>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</si>
  <si>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</si>
  <si>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</si>
  <si>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</si>
  <si>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</si>
  <si>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</si>
  <si>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</si>
  <si>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</si>
  <si>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</si>
  <si>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</si>
  <si>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</si>
  <si>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</si>
  <si>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</si>
  <si>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</si>
  <si>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</si>
  <si>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</si>
  <si>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</si>
  <si>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</si>
  <si>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</si>
  <si>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</si>
  <si>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</si>
  <si>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</si>
  <si>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</si>
  <si>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</si>
  <si>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</si>
  <si>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</si>
  <si>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</si>
  <si>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</si>
  <si>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</si>
  <si>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</si>
  <si>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</si>
  <si>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</si>
  <si>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</si>
  <si>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</si>
  <si>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</si>
  <si>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</si>
  <si>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</si>
  <si>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</si>
  <si>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</si>
  <si>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</si>
  <si>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</si>
  <si>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</si>
  <si>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</si>
  <si>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</si>
  <si>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</si>
  <si>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</si>
  <si>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</si>
  <si>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</si>
  <si>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</si>
  <si>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</si>
  <si>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</si>
  <si>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</si>
  <si>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</si>
  <si>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</si>
  <si>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</si>
  <si>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</si>
  <si>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</si>
  <si>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</si>
  <si>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</si>
  <si>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</si>
  <si>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</si>
  <si>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</si>
  <si>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</si>
  <si>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</si>
  <si>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</si>
  <si>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</si>
  <si>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</si>
  <si>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</si>
  <si>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</si>
  <si>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</si>
  <si>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</si>
  <si>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</si>
  <si>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</si>
  <si>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</si>
  <si>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</si>
  <si>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</si>
  <si>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</si>
  <si>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</si>
  <si>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</si>
  <si>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</si>
  <si>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</si>
  <si>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</si>
  <si>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</si>
  <si>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</si>
  <si>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</si>
  <si>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</si>
  <si>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</si>
  <si>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</si>
  <si>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</si>
  <si>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</si>
  <si>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</si>
  <si>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</si>
  <si>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</si>
  <si>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</si>
  <si>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</si>
  <si>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</si>
  <si>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</si>
  <si>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</si>
  <si>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</si>
  <si>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</si>
  <si>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</si>
  <si>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</si>
  <si>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</si>
  <si>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</si>
  <si>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</si>
  <si>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</si>
  <si>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</si>
  <si>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</si>
  <si>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</si>
  <si>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</si>
  <si>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</si>
  <si>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</si>
  <si>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</si>
  <si>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</si>
  <si>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</si>
  <si>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</si>
  <si>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</si>
  <si>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</si>
  <si>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</si>
  <si>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</si>
  <si>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</si>
  <si>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</si>
  <si>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</si>
  <si>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</si>
  <si>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</si>
  <si>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</si>
  <si>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</si>
  <si>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</si>
  <si>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</si>
  <si>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</si>
  <si>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</si>
  <si>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</si>
  <si>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</si>
  <si>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</si>
  <si>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</si>
  <si>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</si>
  <si>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</si>
  <si>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</si>
  <si>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</si>
  <si>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</si>
  <si>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</si>
  <si>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</si>
  <si>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</si>
  <si>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</si>
  <si>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</si>
  <si>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</si>
  <si>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</si>
  <si>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</si>
  <si>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</si>
  <si>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</si>
  <si>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</si>
  <si>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</si>
  <si>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</si>
  <si>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</si>
  <si>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</si>
  <si>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</si>
  <si>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</si>
  <si>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</si>
  <si>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</si>
  <si>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</si>
  <si>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</si>
  <si>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</si>
  <si>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</si>
  <si>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</si>
  <si>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</si>
  <si>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</si>
  <si>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</si>
  <si>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</si>
  <si>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</si>
  <si>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</si>
  <si>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</si>
  <si>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</si>
  <si>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</si>
  <si>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</si>
  <si>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</si>
  <si>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</si>
  <si>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</si>
  <si>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</si>
  <si>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</si>
  <si>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</si>
  <si>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</si>
  <si>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</si>
  <si>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</si>
  <si>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</si>
  <si>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</si>
  <si>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</si>
  <si>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</si>
  <si>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</si>
  <si>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</si>
  <si>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</si>
  <si>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</si>
  <si>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</si>
  <si>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</si>
  <si>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</si>
  <si>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</si>
  <si>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</si>
  <si>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</si>
  <si>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</si>
  <si>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</si>
  <si>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</si>
  <si>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</si>
  <si>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</si>
  <si>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</si>
  <si>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</si>
  <si>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</si>
  <si>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</si>
  <si>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</si>
  <si>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</si>
  <si>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</si>
  <si>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</si>
  <si>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</si>
  <si>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</si>
  <si>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</si>
  <si>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</si>
  <si>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</si>
  <si>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</si>
  <si>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</si>
  <si>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</si>
  <si>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</si>
  <si>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</si>
  <si>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</si>
  <si>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</si>
  <si>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</si>
  <si>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</si>
  <si>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</si>
  <si>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</si>
  <si>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</si>
  <si>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</si>
  <si>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</si>
  <si>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</si>
  <si>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</si>
  <si>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</si>
  <si>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</si>
  <si>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</si>
  <si>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</si>
  <si>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</si>
  <si>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</si>
  <si>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</si>
  <si>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</si>
  <si>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</si>
  <si>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</si>
  <si>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</si>
  <si>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</si>
  <si>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</si>
  <si>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</si>
  <si>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</si>
  <si>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</si>
  <si>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</si>
  <si>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</si>
  <si>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</si>
  <si>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</si>
  <si>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</si>
  <si>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</si>
  <si>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</si>
  <si>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</si>
  <si>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</si>
  <si>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</si>
  <si>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</si>
  <si>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</si>
  <si>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</si>
  <si>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</si>
  <si>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</si>
  <si>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</si>
  <si>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</si>
  <si>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</si>
  <si>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</si>
  <si>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</si>
  <si>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</si>
  <si>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</si>
  <si>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</si>
  <si>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</si>
  <si>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</si>
  <si>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</si>
  <si>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</si>
  <si>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</si>
  <si>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</si>
  <si>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</si>
  <si>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</si>
  <si>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</si>
  <si>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</si>
  <si>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</si>
  <si>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</si>
  <si>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</si>
  <si>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</si>
  <si>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</si>
  <si>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</si>
  <si>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</si>
  <si>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</si>
  <si>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</si>
  <si>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</si>
  <si>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</si>
  <si>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</si>
  <si>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</si>
  <si>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</si>
  <si>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</si>
  <si>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</si>
  <si>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</si>
  <si>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</si>
  <si>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</si>
  <si>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</si>
  <si>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</si>
  <si>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</si>
  <si>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</si>
  <si>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</si>
  <si>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</si>
  <si>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</si>
  <si>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</si>
  <si>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</si>
  <si>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</si>
  <si>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</si>
  <si>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</si>
  <si>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</si>
  <si>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</si>
  <si>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</si>
  <si>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</si>
  <si>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</si>
  <si>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</si>
  <si>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</si>
  <si>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</si>
  <si>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</si>
  <si>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</si>
  <si>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</si>
  <si>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</si>
  <si>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</si>
  <si>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</si>
  <si>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</si>
  <si>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</si>
  <si>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</si>
  <si>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</si>
  <si>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</si>
  <si>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</si>
  <si>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</si>
  <si>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</si>
  <si>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</si>
  <si>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</si>
  <si>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</si>
  <si>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</si>
  <si>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</si>
  <si>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</si>
  <si>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</si>
  <si>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</si>
  <si>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</si>
  <si>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</si>
  <si>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</si>
  <si>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</si>
  <si>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</si>
  <si>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</si>
  <si>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</si>
  <si>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</si>
  <si>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</si>
  <si>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</si>
  <si>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</si>
  <si>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</si>
  <si>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</si>
  <si>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</si>
  <si>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</si>
  <si>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</si>
  <si>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</si>
  <si>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</si>
  <si>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</si>
  <si>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</si>
  <si>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</si>
  <si>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</si>
  <si>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</si>
  <si>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</si>
  <si>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</si>
  <si>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</si>
  <si>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</si>
  <si>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</si>
  <si>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</si>
  <si>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</si>
  <si>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</si>
  <si>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</si>
  <si>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</si>
  <si>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</si>
  <si>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</si>
  <si>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</si>
  <si>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</si>
  <si>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</si>
  <si>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</si>
  <si>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</si>
  <si>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</si>
  <si>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</si>
  <si>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</si>
  <si>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</si>
  <si>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</si>
  <si>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</si>
  <si>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</si>
  <si>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</si>
  <si>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</si>
  <si>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</si>
  <si>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</si>
  <si>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</si>
  <si>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</si>
  <si>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</si>
  <si>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</si>
  <si>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</si>
  <si>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</si>
  <si>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</si>
  <si>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</si>
  <si>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</si>
  <si>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</si>
  <si>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</si>
  <si>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</si>
  <si>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</si>
  <si>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</si>
  <si>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</si>
  <si>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</si>
  <si>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</si>
  <si>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</si>
  <si>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</si>
  <si>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</si>
  <si>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</si>
  <si>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</si>
  <si>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</si>
  <si>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</si>
  <si>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</si>
  <si>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</si>
  <si>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</si>
  <si>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</si>
  <si>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</si>
  <si>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</si>
  <si>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</si>
  <si>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</si>
  <si>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</si>
  <si>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</si>
  <si>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</si>
  <si>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</si>
  <si>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</si>
  <si>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</si>
  <si>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</si>
  <si>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</si>
  <si>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</si>
  <si>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</si>
  <si>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</si>
  <si>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</si>
  <si>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</si>
  <si>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</si>
  <si>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</si>
  <si>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</si>
  <si>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</si>
  <si>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</si>
  <si>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</si>
  <si>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</si>
  <si>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</si>
  <si>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</si>
  <si>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</si>
  <si>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</si>
  <si>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</si>
  <si>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</si>
  <si>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</si>
  <si>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</si>
  <si>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</si>
  <si>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</si>
  <si>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</si>
  <si>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</si>
  <si>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</si>
  <si>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</si>
  <si>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</si>
  <si>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</si>
  <si>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</si>
  <si>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</si>
  <si>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</si>
  <si>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</si>
  <si>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</si>
  <si>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</si>
  <si>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</si>
  <si>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</si>
  <si>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</si>
  <si>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</si>
  <si>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</si>
  <si>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</si>
  <si>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</si>
  <si>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</si>
  <si>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</si>
  <si>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</si>
  <si>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</si>
  <si>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</si>
  <si>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</si>
  <si>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</si>
  <si>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</si>
  <si>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</si>
  <si>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</si>
  <si>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</si>
  <si>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</si>
  <si>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</si>
  <si>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</si>
  <si>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</si>
  <si>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</si>
  <si>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</si>
  <si>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</si>
  <si>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</si>
  <si>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</si>
  <si>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</si>
  <si>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</si>
  <si>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</si>
  <si>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</si>
  <si>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</si>
  <si>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</si>
  <si>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</si>
  <si>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</si>
  <si>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</si>
  <si>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</si>
  <si>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</si>
  <si>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</si>
  <si>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</si>
  <si>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</si>
  <si>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</si>
  <si>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</si>
  <si>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</si>
  <si>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</si>
  <si>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</si>
  <si>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</si>
  <si>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</si>
  <si>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</si>
  <si>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</si>
  <si>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</si>
  <si>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</si>
  <si>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</si>
  <si>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</si>
  <si>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</si>
  <si>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</si>
  <si>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</si>
  <si>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</si>
  <si>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</si>
  <si>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</si>
  <si>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</si>
  <si>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</si>
  <si>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</si>
  <si>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</si>
  <si>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</si>
  <si>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</si>
  <si>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</si>
  <si>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</si>
  <si>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</si>
  <si>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</si>
  <si>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</si>
  <si>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</si>
  <si>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</si>
  <si>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</si>
  <si>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</si>
  <si>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</si>
  <si>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</si>
  <si>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</si>
  <si>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</si>
  <si>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</si>
  <si>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</si>
  <si>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</si>
  <si>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</si>
  <si>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</si>
  <si>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</si>
  <si>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</si>
  <si>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</si>
  <si>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</si>
  <si>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</si>
  <si>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</si>
  <si>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</si>
  <si>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</si>
  <si>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</si>
  <si>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</si>
  <si>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</si>
  <si>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</si>
  <si>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</si>
  <si>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</si>
  <si>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</si>
  <si>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</si>
  <si>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</si>
  <si>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</si>
  <si>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</si>
  <si>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</si>
  <si>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</si>
  <si>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</si>
  <si>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</si>
  <si>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</si>
  <si>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</si>
  <si>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</si>
  <si>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</si>
  <si>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</si>
  <si>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</si>
  <si>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</si>
  <si>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</si>
  <si>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</si>
  <si>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</si>
  <si>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</si>
  <si>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</si>
  <si>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</si>
  <si>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</si>
  <si>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</si>
  <si>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</si>
  <si>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</si>
  <si>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</si>
  <si>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</si>
  <si>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</si>
  <si>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</si>
  <si>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</si>
  <si>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</si>
  <si>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</si>
  <si>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</si>
  <si>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</si>
  <si>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</si>
  <si>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</si>
  <si>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</si>
  <si>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</si>
  <si>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</si>
  <si>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</si>
  <si>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</si>
  <si>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</si>
  <si>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</si>
  <si>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</si>
  <si>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</si>
  <si>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</si>
  <si>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</si>
  <si>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</si>
  <si>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</si>
  <si>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</si>
  <si>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</si>
  <si>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</si>
  <si>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</si>
  <si>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</si>
  <si>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</si>
  <si>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</si>
  <si>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</si>
  <si>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</si>
  <si>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</si>
  <si>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</si>
  <si>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</si>
  <si>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</si>
  <si>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</si>
  <si>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</si>
  <si>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</si>
  <si>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</si>
  <si>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</si>
  <si>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</si>
  <si>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</si>
  <si>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</si>
  <si>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</si>
  <si>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</si>
  <si>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</si>
  <si>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</si>
  <si>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</si>
  <si>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</si>
  <si>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</si>
  <si>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</si>
  <si>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</si>
  <si>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</si>
  <si>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</si>
  <si>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</si>
  <si>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</si>
  <si>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</si>
  <si>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</si>
  <si>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</si>
  <si>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</si>
  <si>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</si>
  <si>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</si>
  <si>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</si>
  <si>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</si>
  <si>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</si>
  <si>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</si>
  <si>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</si>
  <si>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</si>
  <si>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</si>
  <si>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</si>
  <si>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</si>
  <si>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</si>
  <si>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</si>
  <si>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</si>
  <si>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</si>
  <si>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</si>
  <si>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</si>
  <si>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</si>
  <si>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</si>
  <si>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</si>
  <si>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</si>
  <si>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</si>
  <si>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</si>
  <si>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</si>
  <si>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</si>
  <si>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</si>
  <si>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</si>
  <si>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</si>
  <si>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</si>
  <si>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</si>
  <si>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</si>
  <si>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</si>
  <si>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</si>
  <si>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</si>
  <si>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</si>
  <si>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</si>
  <si>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</si>
  <si>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</si>
  <si>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</si>
  <si>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</si>
  <si>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</si>
  <si>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</si>
  <si>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</si>
  <si>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</si>
  <si>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</si>
  <si>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</si>
  <si>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</si>
  <si>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</si>
  <si>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</si>
  <si>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</si>
  <si>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</si>
  <si>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</si>
  <si>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</si>
  <si>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</si>
  <si>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</si>
  <si>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</si>
  <si>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</si>
  <si>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</si>
  <si>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</si>
  <si>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</si>
  <si>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</si>
  <si>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</si>
  <si>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</si>
  <si>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</si>
  <si>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</si>
  <si>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</si>
  <si>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</si>
  <si>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</si>
  <si>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</si>
  <si>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</si>
  <si>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</si>
  <si>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</si>
  <si>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</si>
  <si>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</si>
  <si>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</si>
  <si>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</si>
  <si>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</si>
  <si>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</si>
  <si>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</si>
  <si>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</si>
  <si>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</si>
  <si>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</si>
  <si>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</si>
  <si>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</si>
  <si>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</si>
  <si>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</si>
  <si>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</si>
  <si>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</si>
  <si>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</si>
  <si>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</si>
  <si>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</si>
  <si>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</si>
  <si>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</si>
  <si>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</si>
  <si>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</si>
  <si>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</si>
  <si>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</si>
  <si>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</si>
  <si>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</si>
  <si>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</si>
  <si>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</si>
  <si>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</si>
  <si>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</si>
  <si>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</si>
  <si>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</si>
  <si>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</si>
  <si>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</si>
  <si>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</si>
  <si>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</si>
  <si>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</si>
  <si>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</si>
  <si>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</si>
  <si>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</si>
  <si>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</si>
  <si>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</si>
  <si>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</si>
  <si>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</si>
  <si>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</si>
  <si>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</si>
  <si>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</si>
  <si>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</si>
  <si>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</si>
  <si>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</si>
  <si>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</si>
  <si>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</si>
  <si>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</si>
  <si>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</si>
  <si>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</si>
  <si>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</si>
  <si>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</si>
  <si>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</si>
  <si>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</si>
  <si>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</si>
  <si>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</si>
  <si>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</si>
  <si>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</si>
  <si>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</si>
  <si>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</si>
  <si>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</si>
  <si>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</si>
  <si>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</si>
  <si>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</si>
  <si>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</si>
  <si>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</si>
  <si>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</si>
  <si>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</si>
  <si>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</si>
  <si>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</si>
  <si>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</si>
  <si>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</si>
  <si>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</si>
  <si>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</si>
  <si>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</si>
  <si>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</si>
  <si>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</si>
  <si>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</si>
  <si>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</si>
  <si>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</si>
  <si>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</si>
  <si>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</si>
  <si>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</si>
  <si>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</si>
  <si>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</si>
  <si>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</si>
  <si>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</si>
  <si>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</si>
  <si>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</si>
  <si>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</si>
  <si>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</si>
  <si>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</si>
  <si>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</si>
  <si>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</si>
  <si>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</si>
  <si>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</si>
  <si>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</si>
  <si>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</si>
  <si>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</si>
  <si>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</si>
  <si>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</si>
  <si>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</si>
  <si>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</si>
  <si>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</si>
  <si>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</si>
  <si>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</si>
  <si>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</si>
  <si>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</si>
  <si>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</si>
  <si>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</si>
  <si>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</si>
  <si>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</si>
  <si>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</si>
  <si>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</si>
  <si>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</si>
  <si>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</si>
  <si>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</si>
  <si>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</si>
  <si>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</si>
  <si>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</si>
  <si>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</si>
  <si>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</si>
  <si>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</si>
  <si>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</si>
  <si>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</si>
  <si>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</si>
  <si>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</si>
  <si>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</si>
  <si>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</si>
  <si>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</si>
  <si>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</si>
  <si>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</si>
  <si>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</si>
  <si>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</si>
  <si>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</si>
  <si>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</si>
  <si>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</si>
  <si>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</si>
  <si>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</si>
  <si>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</si>
  <si>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</si>
  <si>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</si>
  <si>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</si>
  <si>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</si>
  <si>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</si>
  <si>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</si>
  <si>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</si>
  <si>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</si>
  <si>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</si>
  <si>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</si>
  <si>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</si>
  <si>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</si>
  <si>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</si>
  <si>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</si>
  <si>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</si>
  <si>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</si>
  <si>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</si>
  <si>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</si>
  <si>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</si>
  <si>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</si>
  <si>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</si>
  <si>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</si>
  <si>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</si>
  <si>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</si>
  <si>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</si>
  <si>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</si>
  <si>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</si>
  <si>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</si>
  <si>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</si>
  <si>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</si>
  <si>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</si>
  <si>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</si>
  <si>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</si>
  <si>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</si>
  <si>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</si>
  <si>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</si>
  <si>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</si>
  <si>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</si>
  <si>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</si>
  <si>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</si>
  <si>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</si>
  <si>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</si>
  <si>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</si>
  <si>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</si>
  <si>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</si>
  <si>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</si>
  <si>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</si>
  <si>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</si>
  <si>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</si>
  <si>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</si>
  <si>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</si>
  <si>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</si>
  <si>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</si>
  <si>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</si>
  <si>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</si>
  <si>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</si>
  <si>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</si>
  <si>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</si>
  <si>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</si>
  <si>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</si>
  <si>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</si>
  <si>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</si>
  <si>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</si>
  <si>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</si>
  <si>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</si>
  <si>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</si>
  <si>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</si>
  <si>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</si>
  <si>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</si>
  <si>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</si>
  <si>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</si>
  <si>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</si>
  <si>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</si>
  <si>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</si>
  <si>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</si>
  <si>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</si>
  <si>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</si>
  <si>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</si>
  <si>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</si>
  <si>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</si>
  <si>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</si>
  <si>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</si>
  <si>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</si>
  <si>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</si>
  <si>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</si>
  <si>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</si>
  <si>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</si>
  <si>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</si>
  <si>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</si>
  <si>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</si>
  <si>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</si>
  <si>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</si>
  <si>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</si>
  <si>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</si>
  <si>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</si>
  <si>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</si>
  <si>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</si>
  <si>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</si>
  <si>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</si>
  <si>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</si>
  <si>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</si>
  <si>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</si>
  <si>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</si>
  <si>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</si>
  <si>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</si>
  <si>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</si>
  <si>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</si>
  <si>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</si>
  <si>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</si>
  <si>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</si>
  <si>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</si>
  <si>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</si>
  <si>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</si>
  <si>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</si>
  <si>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</si>
  <si>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</si>
  <si>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</si>
  <si>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</si>
  <si>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</si>
  <si>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</si>
  <si>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</si>
  <si>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</si>
  <si>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</si>
  <si>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</si>
  <si>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</si>
  <si>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</si>
  <si>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</si>
  <si>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</si>
  <si>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</si>
  <si>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</si>
  <si>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</si>
  <si>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</si>
  <si>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</si>
  <si>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</si>
  <si>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</si>
  <si>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</si>
  <si>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</si>
  <si>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</si>
  <si>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</si>
  <si>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</si>
  <si>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</si>
  <si>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</si>
  <si>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</si>
  <si>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</si>
  <si>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</si>
  <si>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</si>
  <si>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</si>
  <si>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</si>
  <si>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</si>
  <si>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</si>
  <si>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</si>
  <si>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</si>
  <si>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</si>
  <si>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</si>
  <si>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</si>
  <si>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</si>
  <si>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</si>
  <si>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</si>
  <si>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</si>
  <si>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</si>
  <si>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</si>
  <si>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</si>
  <si>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</si>
  <si>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</si>
  <si>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</si>
  <si>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</si>
  <si>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</si>
  <si>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</si>
  <si>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</si>
  <si>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</si>
  <si>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</si>
  <si>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</si>
  <si>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</si>
  <si>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</si>
  <si>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</si>
  <si>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</si>
  <si>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</si>
  <si>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</si>
  <si>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</si>
  <si>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</si>
  <si>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</si>
  <si>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</si>
  <si>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</si>
  <si>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</si>
  <si>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</si>
  <si>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</si>
  <si>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</si>
  <si>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</si>
  <si>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</si>
  <si>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</si>
  <si>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</si>
  <si>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</si>
  <si>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</si>
  <si>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</si>
  <si>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</si>
  <si>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</si>
  <si>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</si>
  <si>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</si>
  <si>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</si>
  <si>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</si>
  <si>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</si>
  <si>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</si>
  <si>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</si>
  <si>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</si>
  <si>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</si>
  <si>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</si>
  <si>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</si>
  <si>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</si>
  <si>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</si>
  <si>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</si>
  <si>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</si>
  <si>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</si>
  <si>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</si>
  <si>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</si>
  <si>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</si>
  <si>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</si>
  <si>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</si>
  <si>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</si>
  <si>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</si>
  <si>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</si>
  <si>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</si>
  <si>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</si>
  <si>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</si>
  <si>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</si>
  <si>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</si>
  <si>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</si>
  <si>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</si>
  <si>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</si>
  <si>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</si>
  <si>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</si>
  <si>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</si>
  <si>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</si>
  <si>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</si>
  <si>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</si>
  <si>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</si>
  <si>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</si>
  <si>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</si>
  <si>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</si>
  <si>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</si>
  <si>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</si>
  <si>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</si>
  <si>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</si>
  <si>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</si>
  <si>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</si>
  <si>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</si>
  <si>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</si>
  <si>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</si>
  <si>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</si>
  <si>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</si>
  <si>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</si>
  <si>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</si>
  <si>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</si>
  <si>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</si>
  <si>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</si>
  <si>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</si>
  <si>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</si>
  <si>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</si>
  <si>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</si>
  <si>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</si>
  <si>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</si>
  <si>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</si>
  <si>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</si>
  <si>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</si>
  <si>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</si>
  <si>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</si>
  <si>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</si>
  <si>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</si>
  <si>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</si>
  <si>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</si>
  <si>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</si>
  <si>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</si>
  <si>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</si>
  <si>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</si>
  <si>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</si>
  <si>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</si>
  <si>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</si>
  <si>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</si>
  <si>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</si>
  <si>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</si>
  <si>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</si>
  <si>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</si>
  <si>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</si>
  <si>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</si>
  <si>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</si>
  <si>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</si>
  <si>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</si>
  <si>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</si>
  <si>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</si>
  <si>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</si>
  <si>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</si>
  <si>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</si>
  <si>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</si>
  <si>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</si>
  <si>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</si>
  <si>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</si>
  <si>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</si>
  <si>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</si>
  <si>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</si>
  <si>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</si>
  <si>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</si>
  <si>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</si>
  <si>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</si>
  <si>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</si>
  <si>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</si>
  <si>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</si>
  <si>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</si>
  <si>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</si>
  <si>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</si>
  <si>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</si>
  <si>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</si>
  <si>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</si>
  <si>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</si>
  <si>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</si>
  <si>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</si>
  <si>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</si>
  <si>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</si>
  <si>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</si>
  <si>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</si>
  <si>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</si>
  <si>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</si>
  <si>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</si>
  <si>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</si>
  <si>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</si>
  <si>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</si>
  <si>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</si>
  <si>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</si>
  <si>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</si>
  <si>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</si>
  <si>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</si>
  <si>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</si>
  <si>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</si>
  <si>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</si>
  <si>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</si>
  <si>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</si>
  <si>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</si>
  <si>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</si>
  <si>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</si>
  <si>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</si>
  <si>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</si>
  <si>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</si>
  <si>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</si>
  <si>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</si>
  <si>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</si>
  <si>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</si>
  <si>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</si>
  <si>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</si>
  <si>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</si>
  <si>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</si>
  <si>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</si>
  <si>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</si>
  <si>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</si>
  <si>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</si>
  <si>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</si>
  <si>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</si>
  <si>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</si>
  <si>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</si>
  <si>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</si>
  <si>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</si>
  <si>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</si>
  <si>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</si>
  <si>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</si>
  <si>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</si>
  <si>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</si>
  <si>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</si>
  <si>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</si>
  <si>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</si>
  <si>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</si>
  <si>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</si>
  <si>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</si>
  <si>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</si>
  <si>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</si>
  <si>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</si>
  <si>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</si>
  <si>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</si>
  <si>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</si>
  <si>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</si>
  <si>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</si>
  <si>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</si>
  <si>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</si>
  <si>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</si>
  <si>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</si>
  <si>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</si>
  <si>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</si>
  <si>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</si>
  <si>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</si>
  <si>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</si>
  <si>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</si>
  <si>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</si>
  <si>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</si>
  <si>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</si>
  <si>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</si>
  <si>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</si>
  <si>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</si>
  <si>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</si>
  <si>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</si>
  <si>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</si>
  <si>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</si>
  <si>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</si>
  <si>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</si>
  <si>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</si>
  <si>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</si>
  <si>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</si>
  <si>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</si>
  <si>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</si>
  <si>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</si>
  <si>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</si>
  <si>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</si>
  <si>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</si>
  <si>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</si>
  <si>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</si>
  <si>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</si>
  <si>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</si>
  <si>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</si>
  <si>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</si>
  <si>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</si>
  <si>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</si>
  <si>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</si>
  <si>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</si>
  <si>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</si>
  <si>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</si>
  <si>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</si>
  <si>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</si>
  <si>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</si>
  <si>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</si>
  <si>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</si>
  <si>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</si>
  <si>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</si>
  <si>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</si>
  <si>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</si>
  <si>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</si>
  <si>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</si>
  <si>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</si>
  <si>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</si>
  <si>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</si>
  <si>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</si>
  <si>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</si>
  <si>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</si>
  <si>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</si>
  <si>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</si>
  <si>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</si>
  <si>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</si>
  <si>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</si>
  <si>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</si>
  <si>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</si>
  <si>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</si>
  <si>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</si>
  <si>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</si>
  <si>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</si>
  <si>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</si>
  <si>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</si>
  <si>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</si>
  <si>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</si>
  <si>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</si>
  <si>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</si>
  <si>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</si>
  <si>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</si>
  <si>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</si>
  <si>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</si>
  <si>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</si>
  <si>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</si>
  <si>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</si>
  <si>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</si>
  <si>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</si>
  <si>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</si>
  <si>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</si>
  <si>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</si>
  <si>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</si>
  <si>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</si>
  <si>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</si>
  <si>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</si>
  <si>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</si>
  <si>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</si>
  <si>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</si>
  <si>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</si>
  <si>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</si>
  <si>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</si>
  <si>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</si>
  <si>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</si>
  <si>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</si>
  <si>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</si>
  <si>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</si>
  <si>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</si>
  <si>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</si>
  <si>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</si>
  <si>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</si>
  <si>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</si>
  <si>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</si>
  <si>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</si>
  <si>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</si>
  <si>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</si>
  <si>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</si>
  <si>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</si>
  <si>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</si>
  <si>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</si>
  <si>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</si>
  <si>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</si>
  <si>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</si>
  <si>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</si>
  <si>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</si>
  <si>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</si>
  <si>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</si>
  <si>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</si>
  <si>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</si>
  <si>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</si>
  <si>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</si>
  <si>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</si>
  <si>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</si>
  <si>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</si>
  <si>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</si>
  <si>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</si>
  <si>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</si>
  <si>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</si>
  <si>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</si>
  <si>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</si>
  <si>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</si>
  <si>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</si>
  <si>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</si>
  <si>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</si>
  <si>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</si>
  <si>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</si>
  <si>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</si>
  <si>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</si>
  <si>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</si>
  <si>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</si>
  <si>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</si>
  <si>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</si>
  <si>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</si>
  <si>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</si>
  <si>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</si>
  <si>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</si>
  <si>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</si>
  <si>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</si>
  <si>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</si>
  <si>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</si>
  <si>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</si>
  <si>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</si>
  <si>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</si>
  <si>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</si>
  <si>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</si>
  <si>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</si>
  <si>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</si>
  <si>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</si>
  <si>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</si>
  <si>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</si>
  <si>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</si>
  <si>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</si>
  <si>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</si>
  <si>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</si>
  <si>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</si>
  <si>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</si>
  <si>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</si>
  <si>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</si>
  <si>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</si>
  <si>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</si>
  <si>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</si>
  <si>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</si>
  <si>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</si>
  <si>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</si>
  <si>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</si>
  <si>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</si>
  <si>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</si>
  <si>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</si>
  <si>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</si>
  <si>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</si>
  <si>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</si>
  <si>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</si>
  <si>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</si>
  <si>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</si>
  <si>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</si>
  <si>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</si>
  <si>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</si>
  <si>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</si>
  <si>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</si>
  <si>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</si>
  <si>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</si>
  <si>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</si>
  <si>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</si>
  <si>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</si>
  <si>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</si>
  <si>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</si>
  <si>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</si>
  <si>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</si>
  <si>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</si>
  <si>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</si>
  <si>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</si>
  <si>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</si>
  <si>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</si>
  <si>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</si>
  <si>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</si>
  <si>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</si>
  <si>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</si>
  <si>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</si>
  <si>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</si>
  <si>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</si>
  <si>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</si>
  <si>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</si>
  <si>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</si>
  <si>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</si>
  <si>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</si>
  <si>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</si>
  <si>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</si>
  <si>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</si>
  <si>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</si>
  <si>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</si>
  <si>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</si>
  <si>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</si>
  <si>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</si>
  <si>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</si>
  <si>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</si>
  <si>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</si>
  <si>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</si>
  <si>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</si>
  <si>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</si>
  <si>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</si>
  <si>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</si>
  <si>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</si>
  <si>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</si>
  <si>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</si>
  <si>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</si>
  <si>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</si>
  <si>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</si>
  <si>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</si>
  <si>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</si>
  <si>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</si>
  <si>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</si>
  <si>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</si>
  <si>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</si>
  <si>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</si>
  <si>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</si>
  <si>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</si>
  <si>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</si>
  <si>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</si>
  <si>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</si>
  <si>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</si>
  <si>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</si>
  <si>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</si>
  <si>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</si>
  <si>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</si>
  <si>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</si>
  <si>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</si>
  <si>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</si>
  <si>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</si>
  <si>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</si>
  <si>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</si>
  <si>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</si>
  <si>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</si>
  <si>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</si>
  <si>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</si>
  <si>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</si>
  <si>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</si>
  <si>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</si>
  <si>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</si>
  <si>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</si>
  <si>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</si>
  <si>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</si>
  <si>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</si>
  <si>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</si>
  <si>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</si>
  <si>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</si>
  <si>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</si>
  <si>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</si>
  <si>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</si>
  <si>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</si>
  <si>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</si>
  <si>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</si>
  <si>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</si>
  <si>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</si>
  <si>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</si>
  <si>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</si>
  <si>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</si>
  <si>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</si>
  <si>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</si>
  <si>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</si>
  <si>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</si>
  <si>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</si>
  <si>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</si>
  <si>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</si>
  <si>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</si>
  <si>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</si>
  <si>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</si>
  <si>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</si>
  <si>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</si>
  <si>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</si>
  <si>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</si>
  <si>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</si>
  <si>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</si>
  <si>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</si>
  <si>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</si>
  <si>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</si>
  <si>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</si>
  <si>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</si>
  <si>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</si>
  <si>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</si>
  <si>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</si>
  <si>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</si>
  <si>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</si>
  <si>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</si>
  <si>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</si>
  <si>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</si>
  <si>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</si>
  <si>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</si>
  <si>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</si>
  <si>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</si>
  <si>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</si>
  <si>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</si>
  <si>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</si>
  <si>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</si>
  <si>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</si>
  <si>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</si>
  <si>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</si>
  <si>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</si>
  <si>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</si>
  <si>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</si>
  <si>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</si>
  <si>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</si>
  <si>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</si>
  <si>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</si>
  <si>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</si>
  <si>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</si>
  <si>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</si>
  <si>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</si>
  <si>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</si>
  <si>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</si>
  <si>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</si>
  <si>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</si>
  <si>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</si>
  <si>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</si>
  <si>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</si>
  <si>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</si>
  <si>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</si>
  <si>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</si>
  <si>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</si>
  <si>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</si>
  <si>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</si>
  <si>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</si>
  <si>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</si>
  <si>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</si>
  <si>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</si>
  <si>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</si>
  <si>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</si>
  <si>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</si>
  <si>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</si>
  <si>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</si>
  <si>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</si>
  <si>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</si>
  <si>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</si>
  <si>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</si>
  <si>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</si>
  <si>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</si>
  <si>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</si>
  <si>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</si>
  <si>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</si>
  <si>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</si>
  <si>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</si>
  <si>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</si>
  <si>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</si>
  <si>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</si>
  <si>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</si>
  <si>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</si>
  <si>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</si>
  <si>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</si>
  <si>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</si>
  <si>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</si>
  <si>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</si>
  <si>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</si>
  <si>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</si>
  <si>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</si>
  <si>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</si>
  <si>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</si>
  <si>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</si>
  <si>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</si>
  <si>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</si>
  <si>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</si>
  <si>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</si>
  <si>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</si>
  <si>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</si>
  <si>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</si>
  <si>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</si>
  <si>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</si>
  <si>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</si>
  <si>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</si>
  <si>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</si>
  <si>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</si>
  <si>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</si>
  <si>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</si>
  <si>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</si>
  <si>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</si>
  <si>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</si>
  <si>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</si>
  <si>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</si>
  <si>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</si>
  <si>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</si>
  <si>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</si>
  <si>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</si>
  <si>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</si>
  <si>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</si>
  <si>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</si>
  <si>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</si>
  <si>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</si>
  <si>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</si>
  <si>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</si>
  <si>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</si>
  <si>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</si>
  <si>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</si>
  <si>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</si>
  <si>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</si>
  <si>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</si>
  <si>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</si>
  <si>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</si>
  <si>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</si>
  <si>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</si>
  <si>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</si>
  <si>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</si>
  <si>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</si>
  <si>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</si>
  <si>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</si>
  <si>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</si>
  <si>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</si>
  <si>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</si>
  <si>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</si>
  <si>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</si>
  <si>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</si>
  <si>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</si>
  <si>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</si>
  <si>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</si>
  <si>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</si>
  <si>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</si>
  <si>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</si>
  <si>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</si>
  <si>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</si>
  <si>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</si>
  <si>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</si>
  <si>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</si>
  <si>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</si>
  <si>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</si>
  <si>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</si>
  <si>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</si>
  <si>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</si>
  <si>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</si>
  <si>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</si>
  <si>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</si>
  <si>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</si>
  <si>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</si>
  <si>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</si>
  <si>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</si>
  <si>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</si>
  <si>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</si>
  <si>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</si>
  <si>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</si>
  <si>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</si>
  <si>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</si>
  <si>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</si>
  <si>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</si>
  <si>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</si>
  <si>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</si>
  <si>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</si>
  <si>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</si>
  <si>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</si>
  <si>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</si>
  <si>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</si>
  <si>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</si>
  <si>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</si>
  <si>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</si>
  <si>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</si>
  <si>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</si>
  <si>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</si>
  <si>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</si>
  <si>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</si>
  <si>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</si>
  <si>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</si>
  <si>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</si>
  <si>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</si>
  <si>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</si>
  <si>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</si>
  <si>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</si>
  <si>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</si>
  <si>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</si>
  <si>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</si>
  <si>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</si>
  <si>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</si>
  <si>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</si>
  <si>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</si>
  <si>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</si>
  <si>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</si>
  <si>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</si>
  <si>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</si>
  <si>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</si>
  <si>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</si>
  <si>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</si>
  <si>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</si>
  <si>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</si>
  <si>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</si>
  <si>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</si>
  <si>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</si>
  <si>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</si>
  <si>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</si>
  <si>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</si>
  <si>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</si>
  <si>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</si>
  <si>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</si>
  <si>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</si>
  <si>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</si>
  <si>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</si>
  <si>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</si>
  <si>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</si>
  <si>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</si>
  <si>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</si>
  <si>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</si>
  <si>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</si>
  <si>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</si>
  <si>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</si>
  <si>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</si>
  <si>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</si>
  <si>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</si>
  <si>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</si>
  <si>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</si>
  <si>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</si>
  <si>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</si>
  <si>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</si>
  <si>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</si>
  <si>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</si>
  <si>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</si>
  <si>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</si>
  <si>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</si>
  <si>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</si>
  <si>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</si>
  <si>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</si>
  <si>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</si>
  <si>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</si>
  <si>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</si>
  <si>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</si>
  <si>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</si>
  <si>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</si>
  <si>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</si>
  <si>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</si>
  <si>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</si>
  <si>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</si>
  <si>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</si>
  <si>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</si>
  <si>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</si>
  <si>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</si>
  <si>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</si>
  <si>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</si>
  <si>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</si>
  <si>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</si>
  <si>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</si>
  <si>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</si>
  <si>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</si>
  <si>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</si>
  <si>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</si>
  <si>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</si>
  <si>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</si>
  <si>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</si>
  <si>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</si>
  <si>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</si>
  <si>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</si>
  <si>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</si>
  <si>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</si>
  <si>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</si>
  <si>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</si>
  <si>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</si>
  <si>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</si>
  <si>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</si>
  <si>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</si>
  <si>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</si>
  <si>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</si>
  <si>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</si>
  <si>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</si>
  <si>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</si>
  <si>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</si>
  <si>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</si>
  <si>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</si>
  <si>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</si>
  <si>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</si>
  <si>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</si>
  <si>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</si>
  <si>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</si>
  <si>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</si>
  <si>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</si>
  <si>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</si>
  <si>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</si>
  <si>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</si>
  <si>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</si>
  <si>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</si>
  <si>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</si>
  <si>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</si>
  <si>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</si>
  <si>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</si>
  <si>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</si>
  <si>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</si>
  <si>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</si>
  <si>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</si>
  <si>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</si>
  <si>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</si>
  <si>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</si>
  <si>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</si>
  <si>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</si>
  <si>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</si>
  <si>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</si>
  <si>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</si>
  <si>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</si>
  <si>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</si>
  <si>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</si>
  <si>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</si>
  <si>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</si>
  <si>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</si>
  <si>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</si>
  <si>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</si>
  <si>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</si>
  <si>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</si>
  <si>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</si>
  <si>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</si>
  <si>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</si>
  <si>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</si>
  <si>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</si>
  <si>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</si>
  <si>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</si>
  <si>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</si>
  <si>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</si>
  <si>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</si>
  <si>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</si>
  <si>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</si>
  <si>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</si>
  <si>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</si>
  <si>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</si>
  <si>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</si>
  <si>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</si>
  <si>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</si>
  <si>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</si>
  <si>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</si>
  <si>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</si>
  <si>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</si>
  <si>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</si>
  <si>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</si>
  <si>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</si>
  <si>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</si>
  <si>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</si>
  <si>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</si>
  <si>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</si>
  <si>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</si>
  <si>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</si>
  <si>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</si>
  <si>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</si>
  <si>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</si>
  <si>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</si>
  <si>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</si>
  <si>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</si>
  <si>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</si>
  <si>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</si>
  <si>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</si>
  <si>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</si>
  <si>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</si>
  <si>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</si>
  <si>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</si>
  <si>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</si>
  <si>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</si>
  <si>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</si>
  <si>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</si>
  <si>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</si>
  <si>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</si>
  <si>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</si>
  <si>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</si>
  <si>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</si>
  <si>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</si>
  <si>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</si>
  <si>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</si>
  <si>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</si>
  <si>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</si>
  <si>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</si>
  <si>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</si>
  <si>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</si>
  <si>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</si>
  <si>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</si>
  <si>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</si>
  <si>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</si>
  <si>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</si>
  <si>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</si>
  <si>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</si>
  <si>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</si>
  <si>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</si>
  <si>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</si>
  <si>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</si>
  <si>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</si>
  <si>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</si>
  <si>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</si>
  <si>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</si>
  <si>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</si>
  <si>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</si>
  <si>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</si>
  <si>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</si>
  <si>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</si>
  <si>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</si>
  <si>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</si>
  <si>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</si>
  <si>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</si>
  <si>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</si>
  <si>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</si>
  <si>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</si>
  <si>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</si>
  <si>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</si>
  <si>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</si>
  <si>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</si>
  <si>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</si>
  <si>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</si>
  <si>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</si>
  <si>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</si>
  <si>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</si>
  <si>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</si>
  <si>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</si>
  <si>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</si>
  <si>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</si>
  <si>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</si>
  <si>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</si>
  <si>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</si>
  <si>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</si>
  <si>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</si>
  <si>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</si>
  <si>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</si>
  <si>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</si>
  <si>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</si>
  <si>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</si>
  <si>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</si>
  <si>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</si>
  <si>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</si>
  <si>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</si>
  <si>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</si>
  <si>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</si>
  <si>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</si>
  <si>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</si>
  <si>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</si>
  <si>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</si>
  <si>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</si>
  <si>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</si>
  <si>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</si>
  <si>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</si>
  <si>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</si>
  <si>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</si>
  <si>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</si>
  <si>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</si>
  <si>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</si>
  <si>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</si>
  <si>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</si>
  <si>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</si>
  <si>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</si>
  <si>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</si>
  <si>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</si>
  <si>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</si>
  <si>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</si>
  <si>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</si>
  <si>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</si>
  <si>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</si>
  <si>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</si>
  <si>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</si>
  <si>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</si>
  <si>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</si>
  <si>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</si>
  <si>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</si>
  <si>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</si>
  <si>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</si>
  <si>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</si>
  <si>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</si>
  <si>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</si>
  <si>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</si>
  <si>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</si>
  <si>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</si>
  <si>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</si>
  <si>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</si>
  <si>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</si>
  <si>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</si>
  <si>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</si>
  <si>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</si>
  <si>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</si>
  <si>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</si>
  <si>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</si>
  <si>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</si>
  <si>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</si>
  <si>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</si>
  <si>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</si>
  <si>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</si>
  <si>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</si>
  <si>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</si>
  <si>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</si>
  <si>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</si>
  <si>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</si>
  <si>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</si>
  <si>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</si>
  <si>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</si>
  <si>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</si>
  <si>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</si>
  <si>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</si>
  <si>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</si>
  <si>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</si>
  <si>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</si>
  <si>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</si>
  <si>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</si>
  <si>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</si>
  <si>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</si>
  <si>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</si>
  <si>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</si>
  <si>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</si>
  <si>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</si>
  <si>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</si>
  <si>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</si>
  <si>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</si>
  <si>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</si>
  <si>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</si>
  <si>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</si>
  <si>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</si>
  <si>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</si>
  <si>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</si>
  <si>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</si>
  <si>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</si>
  <si>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</si>
  <si>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</si>
  <si>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</si>
  <si>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</si>
  <si>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</si>
  <si>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</si>
  <si>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</si>
  <si>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</si>
  <si>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</si>
  <si>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</si>
  <si>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</si>
  <si>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</si>
  <si>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</si>
  <si>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</si>
  <si>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</si>
  <si>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</si>
  <si>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</si>
  <si>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</si>
  <si>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</si>
  <si>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</si>
  <si>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</si>
  <si>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</si>
  <si>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</si>
  <si>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</si>
  <si>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</si>
  <si>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</si>
  <si>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</si>
  <si>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</si>
  <si>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</si>
  <si>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</si>
  <si>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</si>
  <si>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</si>
  <si>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</si>
  <si>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</si>
  <si>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</si>
  <si>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</si>
  <si>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</si>
  <si>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</si>
  <si>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</si>
  <si>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</si>
  <si>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</si>
  <si>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</si>
  <si>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</si>
  <si>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</si>
  <si>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</si>
  <si>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</si>
  <si>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</si>
  <si>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</si>
  <si>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</si>
  <si>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</si>
  <si>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</si>
  <si>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</si>
  <si>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</si>
  <si>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</si>
  <si>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</si>
  <si>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</si>
  <si>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</si>
  <si>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</si>
  <si>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</si>
  <si>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</si>
  <si>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</si>
  <si>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</si>
  <si>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</si>
  <si>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</si>
  <si>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</si>
  <si>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</si>
  <si>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</si>
  <si>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</si>
  <si>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</si>
  <si>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</si>
  <si>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</si>
  <si>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</si>
  <si>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</si>
  <si>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</si>
  <si>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</si>
  <si>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</si>
  <si>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</si>
  <si>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</si>
  <si>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</si>
  <si>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</si>
  <si>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</si>
  <si>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</si>
  <si>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</si>
  <si>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</si>
  <si>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</si>
  <si>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</si>
  <si>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</si>
  <si>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</si>
  <si>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</si>
  <si>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</si>
  <si>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</si>
  <si>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</si>
  <si>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</si>
  <si>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</si>
  <si>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</si>
  <si>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</si>
  <si>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</si>
  <si>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</si>
  <si>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</si>
  <si>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</si>
  <si>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</si>
  <si>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</si>
  <si>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</si>
  <si>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</si>
  <si>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</si>
  <si>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</si>
  <si>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</si>
  <si>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</si>
  <si>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</si>
  <si>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</si>
  <si>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</si>
  <si>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</si>
  <si>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</si>
  <si>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</si>
  <si>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</si>
  <si>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</si>
  <si>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</si>
  <si>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</si>
  <si>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</si>
  <si>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</si>
  <si>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</si>
  <si>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</si>
  <si>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</si>
  <si>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</si>
  <si>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</si>
  <si>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</si>
  <si>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</si>
  <si>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</si>
  <si>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</si>
  <si>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</si>
  <si>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</si>
  <si>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</si>
  <si>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</si>
  <si>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</si>
  <si>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</si>
  <si>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</si>
  <si>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</si>
  <si>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</si>
  <si>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</si>
  <si>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</si>
  <si>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</si>
  <si>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</si>
  <si>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</si>
  <si>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</si>
  <si>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</si>
  <si>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</si>
  <si>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</si>
  <si>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</si>
  <si>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</si>
  <si>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</si>
  <si>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</si>
  <si>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</si>
  <si>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</si>
  <si>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</si>
  <si>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</si>
  <si>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</si>
  <si>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</si>
  <si>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</si>
  <si>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</si>
  <si>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</si>
  <si>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</si>
  <si>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</si>
  <si>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</si>
  <si>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</si>
  <si>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</si>
  <si>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</si>
  <si>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</si>
  <si>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</si>
  <si>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</si>
  <si>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</si>
  <si>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</si>
  <si>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</si>
  <si>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</si>
  <si>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</si>
  <si>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</si>
  <si>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</si>
  <si>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</si>
  <si>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</si>
  <si>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</si>
  <si>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</si>
  <si>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</si>
  <si>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</si>
  <si>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</si>
  <si>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</si>
  <si>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</si>
  <si>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</si>
  <si>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</si>
  <si>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</si>
  <si>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</si>
  <si>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</si>
  <si>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</si>
  <si>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</si>
  <si>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</si>
  <si>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</si>
  <si>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</si>
  <si>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</si>
  <si>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</si>
  <si>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</si>
  <si>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</si>
  <si>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</si>
  <si>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</si>
  <si>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</si>
  <si>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</si>
  <si>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</si>
  <si>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</si>
  <si>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</si>
  <si>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</si>
  <si>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</si>
  <si>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</si>
  <si>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</si>
  <si>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</si>
  <si>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</si>
  <si>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</si>
  <si>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</si>
  <si>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</si>
  <si>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</si>
  <si>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</si>
  <si>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</si>
  <si>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</si>
  <si>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</si>
  <si>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</si>
  <si>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</si>
  <si>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</si>
  <si>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</si>
  <si>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</si>
  <si>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</si>
  <si>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</si>
  <si>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</si>
  <si>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</si>
  <si>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</si>
  <si>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</si>
  <si>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</si>
  <si>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</si>
  <si>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</si>
  <si>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</si>
  <si>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</si>
  <si>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</si>
  <si>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</si>
  <si>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</si>
  <si>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</si>
  <si>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</si>
  <si>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</si>
  <si>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</si>
  <si>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</si>
  <si>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</si>
  <si>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</si>
  <si>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</si>
  <si>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</si>
  <si>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</si>
  <si>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</si>
  <si>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</si>
  <si>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</si>
  <si>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</si>
  <si>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</si>
  <si>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</si>
  <si>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</si>
  <si>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</si>
  <si>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</si>
  <si>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</si>
  <si>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</si>
  <si>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</si>
  <si>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</si>
  <si>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</si>
  <si>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</si>
  <si>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</si>
  <si>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</si>
  <si>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</si>
  <si>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</si>
  <si>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</si>
  <si>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</si>
  <si>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</si>
  <si>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</si>
  <si>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</si>
  <si>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</si>
  <si>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</si>
  <si>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</si>
  <si>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</si>
  <si>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</si>
  <si>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</si>
  <si>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</si>
  <si>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</si>
  <si>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</si>
  <si>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</si>
  <si>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</si>
  <si>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</si>
  <si>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</si>
  <si>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</si>
  <si>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</si>
  <si>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</si>
  <si>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</si>
  <si>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</si>
  <si>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</si>
  <si>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</si>
  <si>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</si>
  <si>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</si>
  <si>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</si>
  <si>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</si>
  <si>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</si>
  <si>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</si>
  <si>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</si>
  <si>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</si>
  <si>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</si>
  <si>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</si>
  <si>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</si>
  <si>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</si>
  <si>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</si>
  <si>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</si>
  <si>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</si>
  <si>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</si>
  <si>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</si>
  <si>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</si>
  <si>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</si>
  <si>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</si>
  <si>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</si>
  <si>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</si>
  <si>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</si>
  <si>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</si>
  <si>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</si>
  <si>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</si>
  <si>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</si>
  <si>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</si>
  <si>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</si>
  <si>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</si>
  <si>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</si>
  <si>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</si>
  <si>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</si>
  <si>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</si>
  <si>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</si>
  <si>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</si>
  <si>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</si>
  <si>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</si>
  <si>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</si>
  <si>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</si>
  <si>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</si>
  <si>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</si>
  <si>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</si>
  <si>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</si>
  <si>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</si>
  <si>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</si>
  <si>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</si>
  <si>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</si>
  <si>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</si>
  <si>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</si>
  <si>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</si>
  <si>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</si>
  <si>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</si>
  <si>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</si>
  <si>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</si>
  <si>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</si>
  <si>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</si>
  <si>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</si>
  <si>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</si>
  <si>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</si>
  <si>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</si>
  <si>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</si>
  <si>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</si>
  <si>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</si>
  <si>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</si>
  <si>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</si>
  <si>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</si>
  <si>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</si>
  <si>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</si>
  <si>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</si>
  <si>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</si>
  <si>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</si>
  <si>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</si>
  <si>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</si>
  <si>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</si>
  <si>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</si>
  <si>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</si>
  <si>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</si>
  <si>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</si>
  <si>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</si>
  <si>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</si>
  <si>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</si>
  <si>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</si>
  <si>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</si>
  <si>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</si>
  <si>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</si>
  <si>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</si>
  <si>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</si>
  <si>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</si>
  <si>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</si>
  <si>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</si>
  <si>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</si>
  <si>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</si>
  <si>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</si>
  <si>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</si>
  <si>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</si>
  <si>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</si>
  <si>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</si>
  <si>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</si>
  <si>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</si>
  <si>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</si>
  <si>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</si>
  <si>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</si>
  <si>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</si>
  <si>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</si>
  <si>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</si>
  <si>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</si>
  <si>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</si>
  <si>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</si>
  <si>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</si>
  <si>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</si>
  <si>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</si>
  <si>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</si>
  <si>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</si>
  <si>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</si>
  <si>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</si>
  <si>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</si>
  <si>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</si>
  <si>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</si>
  <si>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</si>
  <si>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</si>
  <si>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</si>
  <si>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</si>
  <si>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</si>
  <si>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</si>
  <si>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</si>
  <si>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</si>
  <si>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</si>
  <si>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</si>
  <si>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</si>
  <si>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</si>
  <si>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</si>
  <si>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</si>
  <si>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</si>
  <si>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</si>
  <si>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</si>
  <si>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</si>
  <si>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</si>
  <si>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</si>
  <si>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</si>
  <si>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</si>
  <si>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</si>
  <si>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</si>
  <si>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</si>
  <si>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</si>
  <si>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</si>
  <si>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</si>
  <si>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</si>
  <si>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</si>
  <si>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</si>
  <si>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</si>
  <si>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</si>
  <si>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</si>
  <si>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</si>
  <si>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</si>
  <si>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</si>
  <si>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</si>
  <si>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</si>
  <si>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</si>
  <si>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</si>
  <si>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</si>
  <si>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</si>
  <si>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</si>
  <si>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</si>
  <si>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</si>
  <si>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</si>
  <si>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</si>
  <si>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</si>
  <si>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</si>
  <si>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</si>
  <si>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</si>
  <si>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</si>
  <si>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</si>
  <si>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</si>
  <si>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</si>
  <si>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</si>
  <si>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</si>
  <si>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</si>
  <si>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</si>
  <si>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</si>
  <si>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</si>
  <si>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</si>
  <si>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</si>
  <si>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</si>
  <si>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</si>
  <si>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</si>
  <si>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</si>
  <si>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</si>
  <si>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</si>
  <si>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</si>
  <si>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</si>
  <si>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</si>
  <si>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</si>
  <si>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</si>
  <si>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</si>
  <si>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</si>
  <si>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</si>
  <si>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</si>
  <si>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</si>
  <si>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</si>
  <si>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</si>
  <si>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</si>
  <si>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</si>
  <si>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</si>
  <si>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</si>
  <si>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</si>
  <si>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</si>
  <si>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</si>
  <si>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</si>
  <si>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</si>
  <si>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</si>
  <si>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</si>
  <si>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</si>
  <si>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</si>
  <si>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</si>
  <si>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</si>
  <si>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</si>
  <si>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</si>
  <si>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</si>
  <si>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</si>
  <si>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</si>
  <si>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</si>
  <si>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</si>
  <si>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</si>
  <si>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</si>
  <si>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</si>
  <si>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</si>
  <si>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</si>
  <si>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</si>
  <si>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</si>
  <si>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</si>
  <si>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</si>
  <si>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</si>
  <si>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</si>
  <si>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</si>
  <si>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</si>
  <si>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</si>
  <si>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</si>
  <si>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</si>
  <si>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</si>
  <si>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</si>
  <si>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</si>
  <si>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</si>
  <si>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</si>
  <si>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</si>
  <si>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</si>
  <si>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</si>
  <si>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</si>
  <si>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</si>
  <si>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</si>
  <si>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</si>
  <si>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</si>
  <si>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</si>
  <si>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</si>
  <si>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</si>
  <si>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</si>
  <si>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</si>
  <si>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</si>
  <si>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</si>
  <si>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</si>
  <si>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</si>
  <si>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</si>
  <si>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</si>
  <si>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</si>
  <si>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</si>
  <si>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</si>
  <si>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</si>
  <si>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</si>
  <si>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</si>
  <si>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</si>
  <si>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</si>
  <si>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</si>
  <si>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</si>
  <si>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</si>
  <si>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</si>
  <si>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</si>
  <si>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</si>
  <si>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</si>
  <si>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</si>
  <si>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</si>
  <si>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</si>
  <si>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</si>
  <si>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</si>
  <si>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</si>
  <si>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</si>
  <si>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</si>
  <si>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</si>
  <si>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</si>
  <si>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</si>
  <si>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</si>
  <si>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</si>
  <si>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</si>
  <si>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</si>
  <si>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</si>
  <si>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</si>
  <si>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</si>
  <si>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</si>
  <si>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</si>
  <si>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</si>
  <si>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</si>
  <si>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</si>
  <si>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</si>
  <si>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</si>
  <si>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</si>
  <si>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</si>
  <si>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</si>
  <si>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</si>
  <si>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</si>
  <si>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</si>
  <si>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</si>
  <si>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</si>
  <si>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</si>
  <si>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</si>
  <si>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</si>
  <si>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</si>
  <si>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</si>
  <si>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</si>
  <si>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</si>
  <si>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</si>
  <si>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</si>
  <si>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</si>
  <si>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</si>
  <si>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</si>
  <si>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</si>
  <si>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</si>
  <si>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</si>
  <si>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</si>
  <si>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</si>
  <si>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</si>
  <si>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</si>
  <si>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</si>
  <si>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</si>
  <si>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</si>
  <si>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</si>
  <si>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</si>
  <si>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</si>
  <si>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</si>
  <si>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</si>
  <si>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</si>
  <si>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</si>
  <si>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</si>
  <si>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</si>
  <si>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</si>
  <si>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</si>
  <si>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</si>
  <si>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</si>
  <si>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</si>
  <si>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</si>
  <si>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</si>
  <si>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</si>
  <si>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</si>
  <si>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</si>
  <si>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</si>
  <si>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</si>
  <si>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</si>
  <si>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</si>
  <si>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</si>
  <si>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</si>
  <si>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</si>
  <si>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</si>
  <si>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</si>
  <si>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</si>
  <si>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</si>
  <si>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</si>
  <si>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</si>
  <si>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</si>
  <si>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</si>
  <si>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</si>
  <si>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</si>
  <si>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</si>
  <si>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</si>
  <si>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</si>
  <si>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</si>
  <si>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</si>
  <si>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</si>
  <si>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</si>
  <si>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</si>
  <si>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</si>
  <si>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</si>
  <si>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</si>
  <si>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</si>
  <si>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</si>
  <si>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</si>
  <si>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</si>
  <si>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</si>
  <si>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</si>
  <si>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</si>
  <si>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</si>
  <si>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</si>
  <si>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</si>
  <si>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</si>
  <si>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</si>
  <si>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</si>
  <si>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</si>
  <si>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</si>
  <si>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</si>
  <si>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</si>
  <si>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</si>
  <si>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</si>
  <si>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</si>
  <si>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</si>
  <si>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</si>
  <si>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</si>
  <si>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</si>
  <si>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</si>
  <si>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</si>
  <si>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</si>
  <si>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</si>
  <si>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</si>
  <si>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</si>
  <si>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</si>
  <si>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</si>
  <si>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</si>
  <si>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</si>
  <si>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</si>
  <si>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</si>
  <si>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</si>
  <si>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</si>
  <si>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</si>
  <si>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</si>
  <si>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</si>
  <si>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</si>
  <si>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</si>
  <si>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</si>
  <si>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</si>
  <si>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</si>
  <si>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</si>
  <si>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</si>
  <si>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</si>
  <si>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</si>
  <si>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</si>
  <si>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</si>
  <si>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</si>
  <si>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</si>
  <si>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</si>
  <si>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</si>
  <si>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</si>
  <si>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</si>
  <si>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</si>
  <si>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</si>
  <si>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</si>
  <si>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</si>
  <si>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</si>
  <si>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</si>
  <si>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</si>
  <si>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</si>
  <si>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</si>
  <si>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</si>
  <si>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</si>
  <si>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</si>
  <si>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</si>
  <si>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</si>
  <si>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</si>
  <si>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</si>
  <si>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</si>
  <si>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</si>
  <si>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</si>
  <si>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</si>
  <si>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</si>
  <si>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</si>
  <si>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</si>
  <si>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</si>
  <si>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</si>
  <si>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</si>
  <si>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</si>
  <si>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</si>
  <si>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</si>
  <si>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</si>
  <si>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</si>
  <si>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</si>
  <si>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</si>
  <si>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</si>
  <si>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</si>
  <si>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</si>
  <si>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</si>
  <si>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</si>
  <si>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</si>
  <si>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</si>
  <si>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</si>
  <si>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</si>
  <si>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</si>
  <si>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</si>
  <si>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</si>
  <si>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</si>
  <si>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</si>
  <si>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</si>
  <si>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</si>
  <si>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</si>
  <si>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</si>
  <si>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</si>
  <si>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</si>
  <si>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</si>
  <si>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</si>
  <si>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</si>
  <si>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</si>
  <si>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</si>
  <si>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</si>
  <si>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</si>
  <si>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</si>
  <si>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</si>
  <si>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</si>
  <si>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</si>
  <si>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</si>
  <si>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</si>
  <si>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</si>
  <si>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</si>
  <si>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</si>
  <si>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</si>
  <si>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</si>
  <si>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</si>
  <si>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</si>
  <si>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</si>
  <si>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</si>
  <si>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</si>
  <si>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</si>
  <si>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</si>
  <si>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</si>
  <si>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</si>
  <si>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</si>
  <si>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</si>
  <si>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</si>
  <si>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</si>
  <si>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</si>
  <si>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</si>
  <si>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</si>
  <si>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</si>
  <si>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</si>
  <si>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</si>
  <si>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</si>
  <si>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</si>
  <si>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</si>
  <si>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</si>
  <si>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</si>
  <si>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</si>
  <si>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</si>
  <si>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</si>
  <si>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</si>
  <si>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</si>
  <si>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</si>
  <si>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</si>
  <si>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</si>
  <si>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</si>
  <si>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</si>
  <si>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</si>
  <si>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</si>
  <si>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</si>
  <si>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</si>
  <si>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</si>
  <si>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</si>
  <si>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</si>
  <si>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</si>
  <si>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</si>
  <si>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</si>
  <si>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</si>
  <si>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</si>
  <si>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</si>
  <si>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</si>
  <si>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</si>
  <si>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</si>
  <si>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</si>
  <si>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</si>
  <si>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</si>
  <si>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</si>
  <si>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</si>
  <si>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</si>
  <si>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</si>
  <si>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</si>
  <si>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</si>
  <si>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</si>
  <si>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</si>
  <si>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</si>
  <si>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</si>
  <si>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</si>
  <si>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</si>
  <si>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</si>
  <si>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</si>
  <si>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</si>
  <si>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</si>
  <si>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</si>
  <si>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</si>
  <si>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</si>
  <si>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</si>
  <si>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</si>
  <si>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</si>
  <si>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</si>
  <si>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</si>
  <si>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</si>
  <si>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</si>
  <si>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</si>
  <si>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</si>
  <si>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</si>
  <si>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</si>
  <si>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</si>
  <si>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</si>
  <si>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</si>
  <si>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</si>
  <si>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</si>
  <si>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</si>
  <si>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</si>
  <si>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</si>
  <si>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</si>
  <si>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</si>
  <si>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</si>
  <si>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</si>
  <si>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</si>
  <si>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</si>
  <si>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</si>
  <si>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</si>
  <si>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</si>
  <si>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</si>
  <si>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</si>
  <si>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</si>
  <si>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</si>
  <si>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</si>
  <si>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</si>
  <si>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</si>
  <si>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</si>
  <si>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</si>
  <si>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</si>
  <si>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</si>
  <si>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</si>
  <si>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</si>
  <si>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</si>
  <si>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</si>
  <si>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</si>
  <si>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</si>
  <si>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</si>
  <si>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</si>
  <si>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</si>
  <si>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</si>
  <si>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</si>
  <si>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</si>
  <si>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</si>
  <si>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</si>
  <si>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</si>
  <si>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</si>
  <si>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</si>
  <si>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</si>
  <si>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</si>
  <si>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</si>
  <si>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</si>
  <si>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</si>
  <si>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</si>
  <si>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</si>
  <si>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</si>
  <si>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</si>
  <si>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</si>
  <si>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</si>
  <si>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</si>
  <si>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</si>
  <si>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</si>
  <si>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</si>
  <si>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</si>
  <si>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</si>
  <si>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</si>
  <si>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</si>
  <si>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</si>
  <si>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</si>
  <si>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</si>
  <si>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</si>
  <si>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</si>
  <si>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</si>
  <si>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</si>
  <si>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</si>
  <si>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</si>
  <si>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</si>
  <si>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</si>
  <si>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</si>
  <si>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</si>
  <si>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</si>
  <si>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</si>
  <si>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</si>
  <si>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</si>
  <si>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</si>
  <si>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</si>
  <si>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</si>
  <si>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</si>
  <si>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</si>
  <si>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</si>
  <si>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</si>
  <si>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</si>
  <si>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</si>
  <si>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</si>
  <si>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</si>
  <si>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</si>
  <si>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</si>
  <si>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</si>
  <si>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</si>
  <si>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</si>
  <si>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</si>
  <si>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</si>
  <si>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</si>
  <si>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</si>
  <si>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</si>
  <si>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</si>
  <si>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</si>
  <si>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</si>
  <si>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</si>
  <si>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</si>
  <si>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</si>
  <si>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</si>
  <si>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</si>
  <si>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</si>
  <si>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</si>
  <si>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</si>
  <si>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</si>
  <si>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</si>
  <si>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</si>
  <si>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</si>
  <si>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</si>
  <si>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</si>
  <si>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</si>
  <si>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</si>
  <si>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</si>
  <si>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</si>
  <si>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</si>
  <si>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</si>
  <si>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</si>
  <si>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</si>
  <si>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</si>
  <si>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</si>
  <si>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</si>
  <si>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</si>
  <si>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</si>
  <si>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</si>
  <si>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</si>
  <si>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</si>
  <si>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</si>
  <si>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</si>
  <si>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</si>
  <si>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</si>
  <si>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</si>
  <si>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</si>
  <si>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</si>
  <si>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</si>
  <si>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</si>
  <si>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</si>
  <si>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</si>
  <si>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</si>
  <si>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</si>
  <si>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</si>
  <si>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</si>
  <si>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</si>
  <si>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</si>
  <si>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</si>
  <si>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</si>
  <si>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</si>
  <si>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</si>
  <si>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</si>
  <si>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</si>
  <si>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</si>
  <si>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</si>
  <si>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</si>
  <si>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</si>
  <si>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</si>
  <si>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</si>
  <si>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</si>
  <si>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</si>
  <si>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</si>
  <si>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</si>
  <si>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</si>
  <si>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</si>
  <si>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</si>
  <si>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</si>
  <si>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</si>
  <si>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</si>
  <si>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</si>
  <si>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</si>
  <si>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</si>
  <si>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</si>
  <si>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</si>
  <si>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</si>
  <si>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</si>
  <si>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</si>
  <si>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</si>
  <si>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</si>
  <si>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</si>
  <si>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</si>
  <si>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</si>
  <si>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</si>
  <si>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</si>
  <si>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</si>
  <si>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</si>
  <si>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</si>
  <si>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</si>
  <si>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</si>
  <si>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</si>
  <si>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</si>
  <si>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</si>
  <si>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</si>
  <si>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</si>
  <si>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</si>
  <si>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</si>
  <si>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</si>
  <si>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</si>
  <si>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</si>
  <si>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</si>
  <si>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</si>
  <si>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</si>
  <si>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</si>
  <si>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</si>
  <si>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</si>
  <si>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</si>
  <si>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</si>
  <si>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</si>
  <si>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</si>
  <si>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</si>
  <si>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</si>
  <si>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</si>
  <si>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</si>
  <si>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</si>
  <si>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</si>
  <si>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</si>
  <si>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</si>
  <si>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</si>
  <si>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</si>
  <si>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</si>
  <si>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</si>
  <si>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</si>
  <si>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</si>
  <si>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</si>
  <si>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</si>
  <si>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</si>
  <si>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</si>
  <si>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</si>
  <si>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</si>
  <si>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</si>
  <si>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</si>
  <si>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</si>
  <si>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</si>
  <si>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</si>
  <si>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</si>
  <si>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</si>
  <si>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</si>
  <si>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</si>
  <si>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</si>
  <si>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</si>
  <si>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</si>
  <si>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</si>
  <si>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</si>
  <si>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</si>
  <si>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</si>
  <si>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</si>
  <si>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</si>
  <si>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</si>
  <si>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</si>
  <si>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</si>
  <si>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</si>
  <si>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</si>
  <si>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</si>
  <si>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</si>
  <si>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</si>
  <si>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</si>
  <si>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</si>
  <si>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</si>
  <si>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</si>
  <si>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</si>
  <si>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</si>
  <si>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</si>
  <si>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</si>
  <si>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</si>
  <si>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</si>
  <si>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</si>
  <si>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</si>
  <si>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</si>
  <si>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</si>
  <si>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</si>
  <si>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</si>
  <si>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</si>
  <si>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</si>
  <si>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</si>
  <si>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</si>
  <si>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</si>
  <si>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</si>
  <si>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</si>
  <si>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</si>
  <si>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</si>
  <si>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</si>
  <si>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</si>
  <si>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</si>
  <si>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</si>
  <si>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</si>
  <si>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</si>
  <si>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</si>
  <si>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</si>
  <si>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</si>
  <si>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</si>
  <si>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</si>
  <si>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</si>
  <si>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</si>
  <si>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</si>
  <si>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</si>
  <si>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</si>
  <si>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</si>
  <si>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</si>
  <si>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</si>
  <si>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</si>
  <si>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</si>
  <si>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</si>
  <si>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</si>
  <si>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</si>
  <si>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</si>
  <si>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</si>
  <si>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</si>
  <si>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</si>
  <si>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</si>
  <si>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</si>
  <si>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</si>
  <si>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</si>
  <si>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</si>
  <si>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</si>
  <si>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</si>
  <si>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</si>
  <si>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</si>
  <si>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</si>
  <si>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</si>
  <si>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</si>
  <si>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</si>
  <si>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</si>
  <si>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</si>
  <si>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</si>
  <si>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</si>
  <si>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</si>
  <si>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</si>
  <si>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</si>
  <si>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</si>
  <si>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</si>
  <si>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</si>
  <si>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</si>
  <si>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</si>
  <si>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</si>
  <si>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</si>
  <si>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</si>
  <si>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</si>
  <si>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</si>
  <si>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</si>
  <si>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</si>
  <si>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</si>
  <si>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</si>
  <si>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</si>
  <si>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</si>
  <si>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</si>
  <si>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</si>
  <si>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</si>
  <si>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</si>
  <si>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</si>
  <si>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</si>
  <si>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</si>
  <si>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</si>
  <si>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</si>
  <si>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</si>
  <si>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</si>
  <si>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</si>
  <si>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</si>
  <si>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</si>
  <si>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</si>
  <si>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</si>
  <si>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</si>
  <si>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</si>
  <si>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</si>
  <si>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</si>
  <si>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</si>
  <si>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</si>
  <si>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</si>
  <si>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</si>
  <si>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</si>
  <si>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</si>
  <si>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</si>
  <si>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</si>
  <si>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</si>
  <si>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</si>
  <si>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</si>
  <si>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</si>
  <si>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</si>
  <si>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</si>
  <si>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</si>
  <si>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</si>
  <si>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</si>
  <si>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</si>
  <si>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</si>
  <si>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</si>
  <si>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</si>
  <si>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</si>
  <si>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</si>
  <si>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</si>
  <si>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</si>
  <si>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</si>
  <si>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</si>
  <si>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</si>
  <si>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</si>
  <si>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</si>
  <si>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</si>
  <si>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</si>
  <si>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</si>
  <si>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</si>
  <si>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</si>
  <si>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</si>
  <si>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</si>
  <si>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</si>
  <si>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</si>
  <si>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</si>
  <si>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</si>
  <si>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</si>
  <si>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</si>
  <si>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</si>
  <si>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</si>
  <si>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</si>
  <si>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</si>
  <si>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</si>
  <si>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</si>
  <si>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</si>
  <si>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</si>
  <si>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</si>
  <si>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</si>
  <si>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</si>
  <si>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</si>
  <si>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</si>
  <si>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</si>
  <si>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</si>
  <si>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</si>
  <si>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</si>
  <si>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</si>
  <si>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</si>
  <si>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</si>
  <si>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</si>
  <si>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</si>
  <si>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</si>
  <si>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</si>
  <si>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</si>
  <si>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</si>
  <si>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</si>
  <si>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</si>
  <si>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</si>
  <si>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</si>
  <si>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</si>
  <si>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</si>
  <si>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</si>
  <si>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</si>
  <si>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</si>
  <si>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</si>
  <si>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</si>
  <si>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</si>
  <si>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</si>
  <si>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</si>
  <si>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</si>
  <si>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</si>
  <si>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</si>
  <si>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</si>
  <si>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</si>
  <si>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</si>
  <si>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</si>
  <si>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</si>
  <si>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</si>
  <si>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</si>
  <si>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</si>
  <si>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</si>
  <si>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</si>
  <si>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</si>
  <si>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</si>
  <si>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</si>
  <si>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</si>
  <si>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</si>
  <si>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</si>
  <si>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</si>
  <si>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</si>
  <si>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</si>
  <si>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</si>
  <si>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</si>
  <si>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</si>
  <si>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</si>
  <si>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</si>
  <si>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</si>
  <si>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</si>
  <si>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</si>
  <si>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</si>
  <si>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</si>
  <si>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</si>
  <si>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</si>
  <si>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</si>
  <si>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</si>
  <si>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</si>
  <si>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</si>
  <si>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</si>
  <si>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</si>
  <si>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</si>
  <si>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</si>
  <si>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</si>
  <si>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</si>
  <si>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</si>
  <si>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</si>
  <si>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</si>
  <si>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</si>
  <si>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</si>
  <si>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</si>
  <si>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</si>
  <si>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</si>
  <si>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</si>
  <si>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</si>
  <si>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</si>
  <si>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</si>
  <si>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</si>
  <si>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</si>
  <si>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</si>
  <si>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</si>
  <si>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</si>
  <si>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</si>
  <si>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</si>
  <si>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</si>
  <si>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</si>
  <si>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</si>
  <si>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</si>
  <si>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</si>
  <si>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</si>
  <si>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</si>
  <si>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</si>
  <si>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</si>
  <si>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</si>
  <si>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</si>
  <si>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</si>
  <si>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</si>
  <si>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</si>
  <si>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</si>
  <si>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</si>
  <si>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</si>
  <si>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</si>
  <si>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</si>
  <si>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</si>
  <si>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</si>
  <si>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</si>
  <si>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</si>
  <si>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</si>
  <si>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</si>
  <si>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</si>
  <si>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</si>
  <si>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</si>
  <si>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</si>
  <si>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</si>
  <si>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</si>
  <si>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</si>
  <si>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</si>
  <si>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</si>
  <si>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</si>
  <si>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</si>
  <si>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</si>
  <si>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</si>
  <si>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</si>
  <si>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</si>
  <si>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</si>
  <si>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</si>
  <si>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</si>
  <si>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</si>
  <si>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</si>
  <si>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</si>
  <si>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</si>
  <si>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</si>
  <si>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</si>
  <si>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</si>
  <si>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</si>
  <si>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</si>
  <si>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</si>
  <si>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</si>
  <si>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</si>
  <si>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</si>
  <si>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</si>
  <si>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</si>
  <si>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</si>
  <si>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</si>
  <si>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</si>
  <si>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</si>
  <si>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</si>
  <si>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</si>
  <si>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</si>
  <si>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</si>
  <si>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</si>
  <si>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</si>
  <si>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</si>
  <si>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</si>
  <si>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</si>
  <si>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</si>
  <si>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</si>
  <si>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</si>
  <si>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</si>
  <si>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</si>
  <si>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</si>
  <si>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</si>
  <si>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</si>
  <si>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</si>
  <si>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</si>
  <si>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</si>
  <si>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</si>
  <si>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</si>
  <si>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</si>
  <si>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</si>
  <si>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</si>
  <si>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</si>
  <si>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</si>
  <si>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</si>
  <si>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</si>
  <si>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</si>
  <si>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</si>
  <si>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</si>
  <si>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</si>
  <si>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</si>
  <si>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</si>
  <si>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</si>
  <si>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</si>
  <si>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</si>
  <si>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</si>
  <si>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</si>
  <si>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</si>
  <si>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</si>
  <si>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</si>
  <si>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</si>
  <si>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</si>
  <si>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</si>
  <si>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</si>
  <si>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</si>
  <si>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</si>
  <si>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</si>
  <si>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</si>
  <si>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</si>
  <si>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</si>
  <si>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</si>
  <si>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</si>
  <si>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</si>
  <si>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</si>
  <si>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</si>
  <si>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</si>
  <si>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</si>
  <si>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</si>
  <si>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</si>
  <si>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</si>
  <si>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</si>
  <si>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</si>
  <si>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</si>
  <si>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</si>
  <si>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</si>
  <si>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</si>
  <si>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</si>
  <si>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</si>
  <si>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</si>
  <si>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</si>
  <si>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</si>
  <si>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</si>
  <si>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</si>
  <si>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</si>
  <si>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</si>
  <si>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</si>
  <si>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</si>
  <si>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</si>
  <si>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</si>
  <si>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</si>
  <si>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</si>
  <si>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</si>
  <si>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</si>
  <si>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</si>
  <si>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</si>
  <si>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</si>
  <si>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</si>
  <si>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</si>
  <si>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</si>
  <si>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</si>
  <si>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</si>
  <si>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</si>
  <si>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</si>
  <si>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</si>
  <si>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</si>
  <si>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</si>
  <si>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</si>
  <si>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</si>
  <si>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</si>
  <si>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</si>
  <si>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</si>
  <si>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</si>
  <si>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</si>
  <si>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</si>
  <si>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</si>
  <si>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</si>
  <si>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</si>
  <si>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</si>
  <si>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</si>
  <si>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</si>
  <si>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</si>
  <si>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</si>
  <si>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</si>
  <si>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</si>
  <si>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</si>
  <si>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</si>
  <si>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</si>
  <si>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</si>
  <si>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</si>
  <si>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</si>
  <si>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</si>
  <si>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</si>
  <si>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</si>
  <si>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</si>
  <si>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</si>
  <si>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</si>
  <si>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</si>
  <si>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</si>
  <si>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</si>
  <si>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</si>
  <si>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</si>
  <si>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</si>
  <si>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</si>
  <si>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</si>
  <si>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</si>
  <si>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</si>
  <si>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</si>
  <si>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</si>
  <si>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</si>
  <si>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</si>
  <si>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</si>
  <si>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</si>
  <si>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</si>
  <si>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</si>
  <si>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</si>
  <si>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</si>
  <si>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</si>
  <si>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</si>
  <si>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</si>
  <si>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</si>
  <si>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</si>
  <si>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</si>
  <si>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</si>
  <si>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</si>
  <si>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</si>
  <si>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</si>
  <si>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</si>
  <si>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</si>
  <si>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</si>
  <si>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</si>
  <si>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</si>
  <si>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</si>
  <si>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</si>
  <si>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</si>
  <si>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</si>
  <si>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</si>
  <si>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</si>
  <si>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</si>
  <si>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</si>
  <si>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</si>
  <si>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</si>
  <si>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</si>
  <si>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</si>
  <si>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</si>
  <si>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</si>
  <si>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</si>
  <si>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</si>
  <si>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</si>
  <si>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</si>
  <si>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</si>
  <si>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</si>
  <si>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</si>
  <si>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</si>
  <si>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</si>
  <si>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</si>
  <si>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</si>
  <si>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</si>
  <si>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</si>
  <si>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</si>
  <si>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</si>
  <si>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</si>
  <si>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</si>
  <si>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</si>
  <si>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</si>
  <si>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</si>
  <si>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</si>
  <si>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</si>
  <si>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</si>
  <si>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</si>
  <si>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</si>
  <si>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</si>
  <si>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</si>
  <si>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</si>
  <si>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</si>
  <si>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</si>
  <si>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</si>
  <si>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</si>
  <si>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</si>
  <si>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</si>
  <si>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</si>
  <si>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</si>
  <si>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</si>
  <si>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</si>
  <si>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</si>
  <si>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</si>
  <si>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</si>
  <si>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</si>
  <si>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</si>
  <si>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</si>
  <si>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</si>
  <si>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</si>
  <si>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</si>
  <si>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</si>
  <si>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</si>
  <si>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</si>
  <si>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</si>
  <si>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</si>
  <si>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</si>
  <si>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</si>
  <si>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</si>
  <si>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</si>
  <si>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</si>
  <si>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</si>
  <si>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</si>
  <si>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</si>
  <si>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</si>
  <si>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</si>
  <si>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</si>
  <si>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</si>
  <si>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</si>
  <si>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</si>
  <si>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</si>
  <si>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</si>
  <si>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</si>
  <si>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</si>
  <si>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</si>
  <si>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</si>
  <si>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</si>
  <si>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</si>
  <si>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</si>
  <si>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</si>
  <si>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</si>
  <si>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</si>
  <si>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</si>
  <si>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</si>
  <si>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</si>
  <si>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</si>
  <si>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</si>
  <si>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</si>
  <si>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</si>
  <si>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</si>
  <si>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</si>
  <si>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</si>
  <si>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</si>
  <si>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</si>
  <si>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</si>
  <si>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</si>
  <si>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</si>
  <si>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</si>
  <si>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</si>
  <si>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</si>
  <si>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</si>
  <si>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</si>
  <si>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</si>
  <si>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</si>
  <si>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</si>
  <si>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</si>
  <si>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</si>
  <si>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</si>
  <si>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</si>
  <si>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</si>
  <si>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</si>
  <si>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</si>
  <si>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</si>
  <si>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</si>
  <si>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</si>
  <si>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</si>
  <si>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</si>
  <si>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</si>
  <si>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</si>
  <si>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</si>
  <si>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</si>
  <si>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</si>
  <si>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</si>
  <si>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</si>
  <si>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</si>
  <si>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</si>
  <si>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</si>
  <si>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</si>
  <si>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</si>
  <si>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</si>
  <si>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</si>
  <si>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</si>
  <si>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</si>
  <si>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</si>
  <si>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</si>
  <si>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</si>
  <si>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</si>
  <si>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</si>
  <si>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</si>
  <si>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</si>
  <si>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</si>
  <si>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</si>
  <si>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</si>
  <si>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</si>
  <si>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</si>
  <si>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</si>
  <si>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</si>
  <si>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</si>
  <si>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</si>
  <si>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</si>
  <si>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</si>
  <si>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</si>
  <si>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</si>
  <si>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</si>
  <si>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</si>
  <si>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</si>
  <si>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</si>
  <si>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</si>
  <si>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</si>
  <si>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</si>
  <si>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</si>
  <si>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</si>
  <si>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</si>
  <si>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</si>
  <si>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</si>
  <si>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</si>
  <si>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</si>
  <si>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</si>
  <si>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</si>
  <si>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</si>
  <si>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</si>
  <si>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</si>
  <si>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</si>
  <si>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</si>
  <si>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</si>
  <si>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</si>
  <si>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</si>
  <si>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</si>
  <si>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</si>
  <si>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</si>
  <si>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</si>
  <si>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</si>
  <si>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</si>
  <si>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</si>
  <si>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</si>
  <si>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</si>
  <si>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</si>
  <si>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</si>
  <si>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</si>
  <si>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</si>
  <si>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</si>
  <si>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</si>
  <si>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</si>
  <si>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</si>
  <si>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</si>
  <si>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</si>
  <si>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</si>
  <si>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</si>
  <si>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</si>
  <si>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</si>
  <si>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</si>
  <si>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</si>
  <si>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</si>
  <si>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</si>
  <si>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</si>
  <si>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</si>
  <si>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</si>
  <si>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</si>
  <si>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</si>
  <si>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</si>
  <si>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</si>
  <si>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</si>
  <si>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</si>
  <si>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</si>
  <si>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</si>
  <si>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</si>
  <si>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</si>
  <si>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</si>
  <si>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</si>
  <si>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</si>
  <si>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</si>
  <si>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</si>
  <si>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</si>
  <si>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</si>
  <si>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</si>
  <si>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</si>
  <si>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</si>
  <si>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</si>
  <si>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</si>
  <si>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</si>
  <si>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</si>
  <si>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</si>
  <si>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</si>
  <si>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</si>
  <si>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</si>
  <si>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</si>
  <si>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</si>
  <si>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</si>
  <si>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</si>
  <si>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</si>
  <si>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</si>
  <si>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</si>
  <si>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</si>
  <si>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</si>
  <si>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</si>
  <si>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</si>
  <si>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</si>
  <si>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</si>
  <si>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</si>
  <si>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</si>
  <si>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</si>
  <si>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</si>
  <si>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</si>
  <si>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</si>
  <si>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</si>
  <si>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</si>
  <si>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</si>
  <si>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</si>
  <si>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</si>
  <si>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</si>
  <si>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</si>
  <si>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</si>
  <si>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</si>
  <si>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</si>
  <si>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</si>
  <si>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</si>
  <si>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</si>
  <si>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</si>
  <si>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</si>
  <si>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</si>
  <si>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</si>
  <si>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</si>
  <si>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</si>
  <si>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</si>
  <si>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</si>
  <si>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</si>
  <si>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</si>
  <si>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</si>
  <si>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</si>
  <si>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</si>
  <si>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</si>
  <si>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</si>
  <si>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</si>
  <si>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</si>
  <si>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</si>
  <si>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</si>
  <si>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</si>
  <si>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</si>
  <si>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</si>
  <si>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</si>
  <si>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</si>
  <si>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</si>
  <si>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</si>
  <si>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</si>
  <si>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</si>
  <si>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</si>
  <si>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</si>
  <si>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</si>
  <si>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</si>
  <si>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</si>
  <si>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</si>
  <si>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</si>
  <si>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</si>
  <si>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</si>
  <si>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</si>
  <si>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</si>
  <si>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</si>
  <si>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</si>
  <si>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</si>
  <si>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</si>
  <si>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</si>
  <si>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</si>
  <si>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</si>
  <si>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</si>
  <si>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</si>
  <si>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</si>
  <si>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</si>
  <si>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</si>
  <si>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</si>
  <si>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</si>
  <si>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</si>
  <si>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</si>
  <si>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</si>
  <si>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</si>
  <si>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</si>
  <si>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</si>
  <si>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</si>
  <si>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</si>
  <si>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</si>
  <si>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</si>
  <si>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</si>
  <si>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</si>
  <si>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</si>
  <si>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</si>
  <si>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</si>
  <si>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</si>
  <si>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</si>
  <si>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</si>
  <si>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</si>
  <si>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</si>
  <si>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</si>
  <si>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</si>
  <si>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</si>
  <si>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</si>
  <si>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</si>
  <si>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</si>
  <si>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</si>
  <si>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</si>
  <si>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</si>
  <si>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</si>
  <si>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</si>
  <si>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</si>
  <si>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</si>
  <si>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</si>
  <si>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</si>
  <si>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</si>
  <si>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</si>
  <si>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</si>
  <si>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</si>
  <si>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</si>
  <si>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</si>
  <si>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</si>
  <si>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</si>
  <si>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</si>
  <si>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</si>
  <si>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</si>
  <si>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</si>
  <si>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</si>
  <si>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</si>
  <si>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</si>
  <si>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</si>
  <si>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</si>
  <si>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</si>
  <si>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</si>
  <si>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</si>
  <si>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</si>
  <si>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</si>
  <si>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</si>
  <si>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</si>
  <si>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</si>
  <si>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</si>
  <si>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</si>
  <si>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</si>
  <si>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</si>
  <si>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</si>
  <si>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</si>
  <si>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</si>
  <si>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</si>
  <si>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</si>
  <si>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</si>
  <si>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</si>
  <si>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</si>
  <si>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</si>
  <si>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</si>
  <si>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</si>
  <si>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</si>
  <si>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</si>
  <si>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</si>
  <si>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</si>
  <si>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</si>
  <si>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</si>
  <si>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</si>
  <si>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</si>
  <si>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</si>
  <si>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</si>
  <si>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</si>
  <si>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</si>
  <si>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</si>
  <si>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</si>
  <si>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</si>
  <si>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</si>
  <si>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</si>
  <si>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</si>
  <si>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</si>
  <si>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</si>
  <si>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</si>
  <si>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</si>
  <si>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</si>
  <si>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</si>
  <si>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</si>
  <si>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</si>
  <si>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</si>
  <si>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</si>
  <si>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</si>
  <si>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</si>
  <si>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</si>
  <si>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</si>
  <si>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</si>
  <si>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</si>
  <si>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</si>
  <si>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</si>
  <si>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</si>
  <si>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</si>
  <si>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</si>
  <si>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</si>
  <si>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</si>
  <si>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</si>
  <si>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</si>
  <si>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</si>
  <si>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</si>
  <si>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</si>
  <si>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</si>
  <si>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</si>
  <si>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</si>
  <si>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</si>
  <si>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</si>
  <si>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</si>
  <si>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</si>
  <si>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</si>
  <si>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</si>
  <si>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</si>
  <si>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</si>
  <si>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</si>
  <si>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</si>
  <si>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</si>
  <si>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</si>
  <si>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</si>
  <si>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</si>
  <si>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</si>
  <si>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</si>
  <si>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</si>
  <si>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</si>
  <si>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</si>
  <si>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</si>
  <si>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</si>
  <si>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</si>
  <si>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</si>
  <si>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</si>
  <si>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</si>
  <si>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</si>
  <si>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</si>
  <si>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</si>
  <si>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</si>
  <si>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</si>
  <si>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</si>
  <si>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</si>
  <si>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</si>
  <si>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</si>
  <si>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</si>
  <si>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</si>
  <si>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</si>
  <si>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</si>
  <si>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</si>
  <si>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</si>
  <si>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</si>
  <si>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</si>
  <si>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</si>
  <si>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</si>
  <si>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</si>
  <si>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</si>
  <si>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</si>
  <si>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</si>
  <si>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</si>
  <si>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</si>
  <si>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</si>
  <si>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</si>
  <si>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</si>
  <si>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</si>
  <si>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</si>
  <si>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</si>
  <si>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</si>
  <si>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</si>
  <si>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</si>
  <si>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</si>
  <si>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</si>
  <si>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</si>
  <si>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</si>
  <si>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</si>
  <si>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</si>
  <si>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</si>
  <si>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</si>
  <si>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</si>
  <si>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</si>
  <si>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</si>
  <si>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</si>
  <si>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</si>
  <si>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</si>
  <si>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</si>
  <si>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</si>
  <si>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</si>
  <si>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</si>
  <si>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</si>
  <si>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</si>
  <si>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</si>
  <si>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</si>
  <si>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</si>
  <si>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</si>
  <si>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</si>
  <si>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</si>
  <si>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</si>
  <si>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</si>
  <si>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</si>
  <si>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</si>
  <si>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</si>
  <si>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</si>
  <si>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</si>
  <si>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</si>
  <si>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</si>
  <si>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</si>
  <si>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</si>
  <si>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</si>
  <si>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</si>
  <si>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</si>
  <si>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</si>
  <si>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</si>
  <si>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</si>
  <si>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</si>
  <si>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</si>
  <si>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</si>
  <si>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</si>
  <si>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</si>
  <si>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</si>
  <si>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</si>
  <si>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</si>
  <si>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</si>
  <si>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</si>
  <si>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</si>
  <si>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</si>
  <si>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</si>
  <si>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</si>
  <si>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</si>
  <si>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</si>
  <si>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</si>
  <si>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</si>
  <si>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</si>
  <si>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</si>
  <si>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</si>
  <si>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</si>
  <si>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</si>
  <si>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</si>
  <si>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</si>
  <si>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</si>
  <si>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</si>
  <si>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</si>
  <si>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</si>
  <si>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</si>
  <si>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</si>
  <si>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</si>
  <si>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</si>
  <si>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</si>
  <si>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</si>
  <si>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</si>
  <si>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</si>
  <si>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</si>
  <si>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</si>
  <si>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</si>
  <si>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</si>
  <si>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</si>
  <si>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</si>
  <si>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</si>
  <si>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</si>
  <si>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</si>
  <si>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</si>
  <si>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</si>
  <si>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</si>
  <si>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</si>
  <si>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</si>
  <si>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</si>
  <si>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</si>
  <si>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</si>
  <si>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</si>
  <si>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</si>
  <si>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</si>
  <si>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</si>
  <si>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</si>
  <si>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</si>
  <si>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</si>
  <si>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</si>
  <si>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</si>
  <si>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</si>
  <si>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</si>
  <si>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</si>
  <si>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</si>
  <si>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</si>
  <si>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</si>
  <si>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</si>
  <si>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</si>
  <si>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</si>
  <si>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</si>
  <si>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</si>
  <si>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</si>
  <si>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</si>
  <si>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</si>
  <si>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</si>
  <si>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</si>
  <si>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</si>
  <si>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</si>
  <si>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</si>
  <si>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</si>
  <si>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</si>
  <si>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</si>
  <si>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</si>
  <si>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</si>
  <si>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</si>
  <si>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</si>
  <si>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</si>
  <si>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</si>
  <si>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</si>
  <si>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</si>
  <si>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</si>
  <si>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</si>
  <si>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</si>
  <si>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</si>
  <si>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</si>
  <si>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</si>
  <si>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</si>
  <si>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</si>
  <si>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</si>
  <si>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</si>
  <si>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</si>
  <si>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</si>
  <si>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</si>
  <si>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</si>
  <si>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</si>
  <si>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</si>
  <si>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</si>
  <si>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</si>
  <si>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</si>
  <si>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</si>
  <si>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</si>
  <si>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</si>
  <si>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</si>
  <si>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</si>
  <si>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</si>
  <si>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</si>
  <si>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</si>
  <si>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</si>
  <si>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</si>
  <si>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</si>
  <si>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</si>
  <si>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</si>
  <si>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</si>
  <si>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</si>
  <si>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</si>
  <si>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</si>
  <si>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</si>
  <si>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</si>
  <si>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</si>
  <si>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</si>
  <si>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</si>
  <si>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</si>
  <si>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</si>
  <si>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</si>
  <si>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</si>
  <si>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</si>
  <si>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</si>
  <si>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</si>
  <si>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</si>
  <si>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</si>
  <si>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</si>
  <si>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</si>
  <si>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</si>
  <si>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</si>
  <si>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</si>
  <si>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</si>
  <si>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</si>
  <si>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</si>
  <si>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</si>
  <si>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</si>
  <si>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</si>
  <si>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</si>
  <si>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</si>
  <si>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</si>
  <si>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</si>
  <si>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</si>
  <si>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</si>
  <si>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</si>
  <si>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</si>
  <si>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</si>
  <si>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</si>
  <si>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</si>
  <si>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</si>
  <si>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</si>
  <si>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</si>
  <si>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</si>
  <si>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</si>
  <si>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</si>
  <si>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</si>
  <si>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</si>
  <si>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</si>
  <si>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</si>
  <si>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</si>
  <si>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</si>
  <si>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</si>
  <si>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</si>
  <si>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</si>
  <si>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</si>
  <si>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</si>
  <si>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</si>
  <si>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</si>
  <si>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</si>
  <si>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</si>
  <si>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</si>
  <si>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</si>
  <si>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</si>
  <si>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</si>
  <si>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</si>
  <si>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</si>
  <si>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</si>
  <si>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</si>
  <si>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</si>
  <si>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</si>
  <si>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</si>
  <si>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</si>
  <si>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</si>
  <si>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</si>
  <si>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</si>
  <si>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</si>
  <si>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</si>
  <si>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</si>
  <si>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</si>
  <si>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</si>
  <si>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</si>
  <si>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</si>
  <si>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</si>
  <si>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</si>
  <si>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</si>
  <si>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</si>
  <si>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</si>
  <si>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</si>
  <si>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</si>
  <si>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</si>
  <si>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</si>
  <si>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</si>
  <si>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</si>
  <si>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</si>
  <si>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</si>
  <si>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</si>
  <si>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</si>
  <si>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</si>
  <si>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</si>
  <si>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</si>
  <si>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</si>
  <si>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</si>
  <si>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</si>
  <si>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</si>
  <si>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</si>
  <si>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</si>
  <si>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</si>
  <si>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</si>
  <si>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</si>
  <si>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</si>
  <si>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</si>
  <si>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</si>
  <si>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</si>
  <si>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</si>
  <si>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</si>
  <si>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</si>
  <si>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</si>
  <si>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</si>
  <si>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</si>
  <si>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</si>
  <si>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</si>
  <si>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</si>
  <si>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</si>
  <si>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</si>
  <si>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</si>
  <si>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</si>
  <si>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</si>
  <si>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</si>
  <si>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</si>
  <si>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</si>
  <si>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</si>
  <si>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</si>
  <si>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</si>
  <si>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</si>
  <si>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</si>
  <si>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</si>
  <si>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</si>
  <si>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</si>
  <si>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</si>
  <si>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</si>
  <si>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</si>
  <si>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</si>
  <si>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</si>
  <si>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</si>
  <si>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</si>
  <si>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</si>
  <si>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</si>
  <si>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</si>
  <si>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</si>
  <si>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</si>
  <si>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</si>
  <si>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</si>
  <si>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</si>
  <si>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</si>
  <si>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</si>
  <si>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</si>
  <si>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</si>
  <si>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</si>
  <si>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</si>
  <si>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</si>
  <si>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</si>
  <si>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</si>
  <si>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</si>
  <si>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</si>
  <si>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</si>
  <si>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</si>
  <si>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</si>
  <si>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</si>
  <si>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</si>
  <si>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</si>
  <si>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</si>
  <si>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</si>
  <si>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</si>
  <si>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</si>
  <si>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</si>
  <si>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</si>
  <si>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</si>
  <si>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</si>
  <si>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</si>
  <si>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</si>
  <si>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</si>
  <si>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</si>
  <si>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</si>
  <si>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</si>
  <si>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</si>
  <si>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</si>
  <si>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</si>
  <si>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</si>
  <si>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</si>
  <si>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</si>
  <si>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</si>
  <si>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</si>
  <si>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</si>
  <si>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</si>
  <si>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</si>
  <si>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</si>
  <si>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</si>
  <si>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</si>
  <si>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</si>
  <si>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</si>
  <si>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</si>
  <si>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</si>
  <si>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</si>
  <si>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</si>
  <si>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</si>
  <si>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</si>
  <si>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</si>
  <si>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</si>
  <si>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</si>
  <si>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</si>
  <si>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</si>
  <si>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</si>
  <si>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</si>
  <si>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</si>
  <si>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</si>
  <si>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</si>
  <si>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</si>
  <si>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</si>
  <si>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</si>
  <si>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</si>
  <si>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</si>
  <si>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</si>
  <si>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</si>
  <si>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</si>
  <si>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</si>
  <si>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</si>
  <si>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</si>
  <si>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</si>
  <si>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</si>
  <si>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</si>
  <si>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</si>
  <si>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</si>
  <si>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</si>
  <si>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</si>
  <si>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</si>
  <si>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</si>
  <si>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</si>
  <si>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</si>
  <si>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</si>
  <si>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</si>
  <si>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</si>
  <si>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</si>
  <si>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</si>
  <si>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</si>
  <si>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</si>
  <si>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</si>
  <si>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</si>
  <si>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</si>
  <si>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</si>
  <si>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</si>
  <si>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</si>
  <si>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</si>
  <si>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</si>
  <si>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</si>
  <si>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</si>
  <si>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</si>
  <si>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</si>
  <si>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</si>
  <si>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</si>
  <si>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</si>
  <si>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</si>
  <si>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</si>
  <si>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</si>
  <si>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</si>
  <si>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</si>
  <si>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</si>
  <si>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</si>
  <si>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</si>
  <si>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</si>
  <si>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</si>
  <si>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</si>
  <si>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</si>
  <si>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</si>
  <si>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</si>
  <si>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</si>
  <si>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</si>
  <si>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</si>
  <si>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</si>
  <si>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</si>
  <si>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</si>
  <si>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</si>
  <si>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</si>
  <si>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</si>
  <si>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</si>
  <si>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</si>
  <si>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</si>
  <si>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</si>
  <si>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</si>
  <si>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</si>
  <si>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</si>
  <si>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</si>
  <si>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</si>
  <si>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</si>
  <si>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</si>
  <si>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</si>
  <si>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</si>
  <si>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</si>
  <si>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</si>
  <si>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</si>
  <si>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</si>
  <si>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</si>
  <si>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</si>
  <si>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</si>
  <si>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</si>
  <si>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</si>
  <si>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</si>
  <si>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</si>
  <si>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</si>
  <si>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</si>
  <si>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</si>
  <si>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</si>
  <si>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</si>
  <si>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</si>
  <si>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</si>
  <si>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</si>
  <si>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</si>
  <si>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</si>
  <si>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</si>
  <si>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</si>
  <si>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</si>
  <si>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</si>
  <si>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</si>
  <si>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</si>
  <si>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</si>
  <si>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</si>
  <si>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</si>
  <si>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</si>
  <si>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</si>
  <si>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</si>
  <si>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</si>
  <si>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</si>
  <si>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</si>
  <si>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</si>
  <si>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</si>
  <si>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</si>
  <si>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</si>
  <si>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</si>
  <si>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</si>
  <si>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</si>
  <si>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</si>
  <si>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</si>
  <si>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</si>
  <si>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</si>
  <si>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</si>
  <si>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</si>
  <si>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</si>
  <si>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</si>
  <si>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</si>
  <si>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</si>
  <si>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</si>
  <si>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</si>
  <si>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</si>
  <si>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</si>
  <si>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</si>
  <si>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</si>
  <si>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</si>
  <si>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</si>
  <si>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</si>
  <si>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</si>
  <si>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</si>
  <si>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</si>
  <si>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</si>
  <si>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</si>
  <si>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</si>
  <si>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</si>
  <si>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</si>
  <si>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</si>
  <si>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</si>
  <si>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</si>
  <si>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</si>
  <si>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</si>
  <si>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</si>
  <si>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</si>
  <si>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</si>
  <si>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</si>
  <si>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</si>
  <si>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</si>
  <si>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</si>
  <si>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</si>
  <si>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</si>
  <si>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</si>
  <si>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</si>
  <si>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</si>
  <si>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</si>
  <si>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</si>
  <si>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</si>
  <si>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</si>
  <si>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</si>
  <si>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</si>
  <si>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</si>
  <si>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</si>
  <si>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</si>
  <si>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</si>
  <si>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</si>
  <si>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</si>
  <si>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</si>
  <si>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</si>
  <si>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</si>
  <si>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</si>
  <si>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</si>
  <si>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</si>
  <si>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</si>
  <si>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</si>
  <si>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</si>
  <si>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</si>
  <si>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</si>
  <si>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</si>
  <si>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</si>
  <si>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</si>
  <si>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</si>
  <si>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</si>
  <si>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</si>
  <si>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</si>
  <si>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</si>
  <si>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</si>
  <si>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</si>
  <si>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</si>
  <si>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</si>
  <si>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</si>
  <si>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</si>
  <si>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</si>
  <si>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</si>
  <si>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</si>
  <si>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</si>
  <si>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</si>
  <si>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</si>
  <si>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</si>
  <si>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</si>
  <si>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</si>
  <si>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</si>
  <si>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</si>
  <si>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</si>
  <si>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</si>
  <si>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</si>
  <si>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</si>
  <si>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</si>
  <si>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</si>
  <si>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</si>
  <si>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</si>
  <si>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</si>
  <si>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</si>
  <si>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</si>
  <si>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</si>
  <si>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</si>
  <si>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</si>
  <si>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</si>
  <si>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</si>
  <si>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</si>
  <si>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</si>
  <si>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</si>
  <si>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</si>
  <si>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</si>
  <si>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</si>
  <si>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</si>
  <si>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</si>
  <si>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</si>
  <si>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</si>
  <si>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</si>
  <si>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</si>
  <si>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</si>
  <si>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</si>
  <si>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</si>
  <si>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</si>
  <si>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</si>
  <si>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</si>
  <si>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</si>
  <si>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</si>
  <si>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</si>
  <si>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</si>
  <si>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</si>
  <si>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</si>
  <si>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</si>
  <si>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</si>
  <si>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</si>
  <si>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</si>
  <si>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</si>
  <si>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</si>
  <si>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</si>
  <si>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</si>
  <si>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</si>
  <si>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</si>
  <si>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</si>
  <si>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</si>
  <si>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</si>
  <si>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</si>
  <si>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</si>
  <si>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</si>
  <si>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</si>
  <si>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</si>
  <si>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</si>
  <si>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</si>
  <si>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</si>
  <si>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</si>
  <si>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</si>
  <si>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</si>
  <si>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</si>
  <si>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</si>
  <si>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</si>
  <si>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</si>
  <si>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</si>
  <si>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</si>
  <si>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</si>
  <si>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</si>
  <si>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</si>
  <si>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</si>
  <si>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</si>
  <si>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</si>
  <si>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</si>
  <si>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</si>
  <si>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</si>
  <si>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</si>
  <si>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</si>
  <si>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</si>
  <si>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</si>
  <si>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</si>
  <si>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</si>
  <si>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</si>
  <si>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</si>
  <si>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</si>
  <si>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</si>
  <si>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</si>
  <si>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</si>
  <si>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</si>
  <si>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</si>
  <si>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</si>
  <si>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</si>
  <si>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</si>
  <si>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</si>
  <si>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</si>
  <si>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</si>
  <si>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</si>
  <si>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</si>
  <si>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</si>
  <si>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</si>
  <si>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</si>
  <si>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</si>
  <si>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</si>
  <si>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</si>
  <si>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</si>
  <si>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</si>
  <si>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</si>
  <si>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</si>
  <si>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</si>
  <si>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</si>
  <si>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</si>
  <si>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</si>
  <si>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</si>
  <si>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</si>
  <si>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</si>
  <si>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</si>
  <si>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</si>
  <si>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</si>
  <si>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</si>
  <si>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</si>
  <si>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</si>
  <si>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</si>
  <si>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</si>
  <si>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</si>
  <si>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</si>
  <si>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</si>
  <si>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</si>
  <si>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</si>
  <si>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</si>
  <si>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</si>
  <si>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</si>
  <si>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</si>
  <si>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</si>
  <si>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</si>
  <si>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</si>
  <si>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</si>
  <si>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</si>
  <si>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</si>
  <si>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</si>
  <si>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</si>
  <si>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</si>
  <si>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</si>
  <si>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</si>
  <si>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</si>
  <si>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</si>
  <si>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</si>
  <si>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</si>
  <si>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</si>
  <si>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</si>
  <si>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</si>
  <si>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</si>
  <si>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</si>
  <si>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</si>
  <si>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</si>
  <si>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</si>
  <si>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</si>
  <si>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</si>
  <si>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</si>
  <si>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</si>
  <si>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</si>
  <si>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</si>
  <si>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</si>
  <si>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</si>
  <si>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</si>
  <si>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</si>
  <si>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</si>
  <si>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</si>
  <si>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</si>
  <si>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</si>
  <si>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</si>
  <si>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</si>
  <si>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</si>
  <si>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</si>
  <si>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</si>
  <si>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</si>
  <si>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</si>
  <si>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</si>
  <si>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</si>
  <si>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</si>
  <si>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</si>
  <si>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</si>
  <si>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</si>
  <si>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</si>
  <si>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</si>
  <si>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</si>
  <si>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</si>
  <si>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</si>
  <si>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</si>
  <si>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</si>
  <si>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</si>
  <si>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</si>
  <si>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</si>
  <si>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</si>
  <si>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</si>
  <si>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</si>
  <si>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</si>
  <si>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</si>
  <si>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</si>
  <si>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</si>
  <si>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</si>
  <si>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</si>
  <si>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</si>
  <si>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</si>
  <si>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</si>
  <si>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</si>
  <si>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</si>
  <si>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</si>
  <si>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</si>
  <si>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</si>
  <si>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</si>
  <si>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</si>
  <si>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</si>
  <si>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</si>
  <si>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</si>
  <si>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</si>
  <si>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</si>
  <si>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</si>
  <si>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</si>
  <si>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</si>
  <si>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</si>
  <si>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</si>
  <si>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</si>
  <si>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</si>
  <si>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</si>
  <si>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</si>
  <si>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</si>
  <si>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</si>
  <si>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</si>
  <si>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</si>
  <si>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</si>
  <si>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</si>
  <si>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</si>
  <si>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</si>
  <si>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</si>
  <si>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</si>
  <si>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</si>
  <si>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</si>
  <si>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</si>
  <si>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</si>
  <si>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</si>
  <si>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</si>
  <si>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</si>
  <si>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</si>
  <si>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</si>
  <si>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</si>
  <si>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</si>
  <si>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</si>
  <si>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</si>
  <si>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</si>
  <si>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</si>
  <si>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</si>
  <si>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</si>
  <si>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</si>
  <si>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</si>
  <si>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</si>
  <si>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</si>
  <si>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</si>
  <si>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</si>
  <si>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</si>
  <si>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</si>
  <si>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</si>
  <si>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</si>
  <si>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</si>
  <si>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</si>
  <si>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</si>
  <si>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</si>
  <si>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</si>
  <si>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</si>
  <si>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</si>
  <si>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</si>
  <si>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</si>
  <si>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</si>
  <si>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</si>
  <si>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</si>
  <si>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</si>
  <si>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</si>
  <si>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</si>
  <si>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</si>
  <si>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</si>
  <si>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</si>
  <si>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</si>
  <si>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</si>
  <si>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</si>
  <si>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</si>
  <si>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</si>
  <si>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</si>
  <si>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</si>
  <si>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</si>
  <si>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</si>
  <si>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</si>
  <si>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</si>
  <si>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</si>
  <si>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</si>
  <si>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</si>
  <si>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</si>
  <si>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</si>
  <si>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</si>
  <si>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</si>
  <si>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</si>
  <si>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</si>
  <si>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</si>
  <si>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</si>
  <si>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</si>
  <si>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</si>
  <si>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</si>
  <si>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</si>
  <si>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</si>
  <si>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</si>
  <si>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</si>
  <si>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</si>
  <si>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</si>
  <si>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</si>
  <si>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</si>
  <si>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</si>
  <si>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</si>
  <si>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</si>
  <si>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</si>
  <si>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</si>
  <si>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</si>
  <si>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</si>
  <si>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</si>
  <si>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</si>
  <si>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</si>
  <si>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</si>
  <si>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</si>
  <si>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</si>
  <si>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</si>
  <si>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</si>
  <si>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</si>
  <si>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</si>
  <si>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</si>
  <si>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</si>
  <si>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</si>
  <si>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</si>
  <si>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</si>
  <si>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</si>
  <si>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</si>
  <si>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</si>
  <si>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</si>
  <si>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</si>
  <si>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</si>
  <si>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</si>
  <si>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</si>
  <si>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</si>
  <si>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</si>
  <si>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</si>
  <si>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</si>
  <si>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</si>
  <si>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</si>
  <si>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</si>
  <si>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</si>
  <si>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</si>
  <si>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</si>
  <si>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</si>
  <si>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</si>
  <si>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</si>
  <si>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</si>
  <si>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</si>
  <si>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</si>
  <si>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</si>
  <si>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</si>
  <si>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</si>
  <si>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</si>
  <si>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</si>
  <si>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</si>
  <si>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</si>
  <si>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</si>
  <si>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</si>
  <si>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</si>
  <si>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</si>
  <si>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</si>
  <si>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</si>
  <si>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</si>
  <si>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</si>
  <si>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</si>
  <si>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</si>
  <si>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</si>
  <si>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</si>
  <si>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</si>
  <si>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</si>
  <si>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</si>
  <si>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</si>
  <si>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</si>
  <si>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</si>
  <si>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</si>
  <si>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</si>
  <si>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</si>
  <si>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</si>
  <si>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</si>
  <si>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</si>
  <si>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</si>
  <si>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</si>
  <si>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</si>
  <si>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</si>
  <si>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</si>
  <si>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</si>
  <si>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</si>
  <si>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</si>
  <si>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</si>
  <si>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</si>
  <si>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</si>
  <si>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</si>
  <si>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</si>
  <si>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</si>
  <si>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</si>
  <si>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</si>
  <si>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</si>
  <si>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</si>
  <si>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</si>
  <si>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</si>
  <si>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</si>
  <si>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</si>
  <si>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</si>
  <si>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</si>
  <si>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</si>
  <si>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</si>
  <si>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</si>
  <si>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</si>
  <si>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</si>
  <si>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</si>
  <si>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</si>
  <si>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</si>
  <si>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</si>
  <si>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</si>
  <si>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</si>
  <si>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</si>
  <si>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</si>
  <si>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</si>
  <si>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</si>
  <si>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</si>
  <si>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</si>
  <si>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</si>
  <si>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</si>
  <si>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</si>
  <si>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</si>
  <si>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</si>
  <si>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</si>
  <si>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</si>
  <si>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</si>
  <si>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</si>
  <si>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</si>
  <si>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</si>
  <si>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</si>
  <si>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</si>
  <si>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</si>
  <si>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</si>
  <si>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</si>
  <si>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</si>
  <si>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</si>
  <si>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</si>
  <si>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</si>
  <si>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</si>
  <si>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</si>
  <si>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</si>
  <si>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</si>
  <si>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</si>
  <si>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</si>
  <si>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</si>
  <si>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</si>
  <si>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</si>
  <si>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</si>
  <si>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</si>
  <si>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</si>
  <si>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</si>
  <si>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</si>
  <si>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</si>
  <si>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</si>
  <si>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</si>
  <si>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</si>
  <si>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</si>
  <si>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</si>
  <si>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</si>
  <si>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</si>
  <si>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</si>
  <si>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</si>
  <si>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</si>
  <si>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</si>
  <si>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</si>
  <si>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</si>
  <si>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</si>
  <si>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</si>
  <si>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</si>
  <si>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</si>
  <si>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</si>
  <si>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</si>
  <si>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</si>
  <si>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</si>
  <si>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</si>
  <si>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</si>
  <si>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</si>
  <si>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</si>
  <si>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</si>
  <si>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</si>
  <si>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</si>
  <si>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</si>
  <si>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</si>
  <si>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</si>
  <si>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</si>
  <si>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</si>
  <si>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</si>
  <si>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</si>
  <si>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</si>
  <si>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</si>
  <si>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</si>
  <si>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</si>
  <si>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</si>
  <si>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</si>
  <si>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</si>
  <si>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</si>
  <si>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</si>
  <si>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</si>
  <si>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</si>
  <si>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</si>
  <si>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</si>
  <si>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</si>
  <si>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</si>
  <si>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</si>
  <si>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</si>
  <si>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</si>
  <si>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</si>
  <si>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</si>
  <si>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</si>
  <si>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</si>
  <si>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</si>
  <si>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</si>
  <si>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</si>
  <si>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</si>
  <si>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</si>
  <si>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</si>
  <si>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</si>
  <si>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</si>
  <si>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</si>
  <si>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</si>
  <si>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</si>
  <si>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</si>
  <si>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</si>
  <si>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</si>
  <si>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</si>
  <si>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</si>
  <si>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</si>
  <si>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</si>
  <si>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</si>
  <si>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</si>
  <si>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</si>
  <si>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</si>
  <si>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</si>
  <si>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</si>
  <si>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</si>
  <si>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</si>
  <si>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</si>
  <si>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</si>
  <si>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</si>
  <si>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</si>
  <si>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</si>
  <si>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</si>
  <si>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</si>
  <si>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</si>
  <si>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</si>
  <si>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</si>
  <si>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</si>
  <si>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</si>
  <si>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</si>
  <si>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</si>
  <si>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</si>
  <si>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</si>
  <si>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</si>
  <si>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</si>
  <si>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</si>
  <si>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</si>
  <si>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</si>
  <si>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</si>
  <si>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</si>
  <si>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</si>
  <si>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</si>
  <si>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</si>
  <si>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</si>
  <si>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</si>
  <si>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</si>
  <si>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</si>
  <si>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</si>
  <si>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</si>
  <si>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</si>
  <si>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</si>
  <si>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</si>
  <si>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</si>
  <si>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</si>
  <si>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</si>
  <si>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</si>
  <si>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</si>
  <si>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</si>
  <si>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</si>
  <si>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</si>
  <si>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</si>
  <si>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</si>
  <si>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</si>
  <si>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</si>
  <si>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</si>
  <si>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</si>
  <si>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</si>
  <si>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</si>
  <si>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</si>
  <si>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</si>
  <si>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</si>
  <si>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</si>
  <si>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</si>
  <si>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</si>
  <si>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</si>
  <si>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</si>
  <si>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</si>
  <si>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</si>
  <si>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</si>
  <si>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</si>
  <si>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</si>
  <si>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</si>
  <si>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</si>
  <si>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</si>
  <si>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</si>
  <si>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</si>
  <si>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</si>
  <si>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</si>
  <si>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</si>
  <si>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</si>
  <si>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</si>
  <si>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</si>
  <si>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</si>
  <si>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</si>
  <si>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</si>
  <si>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</si>
  <si>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</si>
  <si>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</si>
  <si>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</si>
  <si>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</si>
  <si>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</si>
  <si>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</si>
  <si>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</si>
  <si>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</si>
  <si>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</si>
  <si>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</si>
  <si>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</si>
  <si>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</si>
  <si>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</si>
  <si>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</si>
  <si>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</si>
  <si>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</si>
  <si>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</si>
  <si>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</si>
  <si>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</si>
  <si>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</si>
  <si>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</si>
  <si>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</si>
  <si>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</si>
  <si>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</si>
  <si>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</si>
  <si>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</si>
  <si>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</si>
  <si>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</si>
  <si>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</si>
  <si>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</si>
  <si>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</si>
  <si>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</si>
  <si>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</si>
  <si>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</si>
  <si>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</si>
  <si>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</si>
  <si>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</si>
  <si>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</si>
  <si>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</si>
  <si>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</si>
  <si>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</si>
  <si>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</si>
  <si>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</si>
  <si>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</si>
  <si>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</si>
  <si>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</si>
  <si>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</si>
  <si>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</si>
  <si>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</si>
  <si>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</si>
  <si>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</si>
  <si>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</si>
  <si>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</si>
  <si>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</si>
  <si>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</si>
  <si>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</si>
  <si>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</si>
  <si>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</si>
  <si>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</si>
  <si>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</si>
  <si>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</si>
  <si>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</si>
  <si>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</si>
  <si>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</si>
  <si>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</si>
  <si>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</si>
  <si>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</si>
  <si>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</si>
  <si>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</si>
  <si>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</si>
  <si>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</si>
  <si>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</si>
  <si>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</si>
  <si>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</si>
  <si>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</si>
  <si>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</si>
  <si>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</si>
  <si>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</si>
  <si>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</si>
  <si>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</si>
  <si>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</si>
  <si>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</si>
  <si>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</si>
  <si>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</si>
  <si>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</si>
  <si>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</si>
  <si>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</si>
  <si>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</si>
  <si>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</si>
  <si>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</si>
  <si>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</si>
  <si>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</si>
  <si>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</si>
  <si>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</si>
  <si>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</si>
  <si>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</si>
  <si>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</si>
  <si>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</si>
  <si>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</si>
  <si>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</si>
  <si>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</si>
  <si>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</si>
  <si>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</si>
  <si>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</si>
  <si>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</si>
  <si>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</si>
  <si>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</si>
  <si>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</si>
  <si>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</si>
  <si>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</si>
  <si>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</si>
  <si>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</si>
  <si>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</si>
  <si>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</si>
  <si>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</si>
  <si>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</si>
  <si>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</si>
  <si>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</si>
  <si>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</si>
  <si>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</si>
  <si>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</si>
  <si>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</si>
  <si>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</si>
  <si>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</si>
  <si>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</si>
  <si>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</si>
  <si>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</si>
  <si>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</si>
  <si>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</si>
  <si>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</si>
  <si>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</si>
  <si>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</si>
  <si>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</si>
  <si>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</si>
  <si>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</si>
  <si>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</si>
  <si>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</si>
  <si>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</si>
  <si>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</si>
  <si>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</si>
  <si>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</si>
  <si>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</si>
  <si>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</si>
  <si>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</si>
  <si>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</si>
  <si>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</si>
  <si>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</si>
  <si>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</si>
  <si>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</si>
  <si>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</si>
  <si>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</si>
  <si>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</si>
  <si>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</si>
  <si>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</si>
  <si>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</si>
  <si>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</si>
  <si>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</si>
  <si>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</si>
  <si>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</si>
  <si>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</si>
  <si>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</si>
  <si>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</si>
  <si>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</si>
  <si>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</si>
  <si>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</si>
  <si>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</si>
  <si>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</si>
  <si>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</si>
  <si>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</si>
  <si>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</si>
  <si>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</si>
  <si>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</si>
  <si>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</si>
  <si>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</si>
  <si>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</si>
  <si>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</si>
  <si>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</si>
  <si>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</si>
  <si>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</si>
  <si>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</si>
  <si>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</si>
  <si>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</si>
  <si>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</si>
  <si>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</si>
  <si>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</si>
  <si>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</si>
  <si>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</si>
  <si>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</si>
  <si>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</si>
  <si>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</si>
  <si>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</si>
  <si>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</si>
  <si>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</si>
  <si>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</si>
  <si>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</si>
  <si>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</si>
  <si>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</si>
  <si>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</si>
  <si>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</si>
  <si>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</si>
  <si>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</si>
  <si>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</si>
  <si>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</si>
  <si>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</si>
  <si>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</si>
  <si>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</si>
  <si>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</si>
  <si>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</si>
  <si>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</si>
  <si>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</si>
  <si>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</si>
  <si>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</si>
  <si>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</si>
  <si>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</si>
  <si>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</si>
  <si>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</si>
  <si>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</si>
  <si>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</si>
  <si>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</si>
  <si>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</si>
  <si>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V1-S1-9R760-40L32-6606030</t>
  </si>
  <si>
    <t>Светодиодный светильник VARTON уличный Levante M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</si>
  <si>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</si>
  <si>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</si>
  <si>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</si>
  <si>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</si>
  <si>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</si>
  <si>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</si>
  <si>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</si>
  <si>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</si>
  <si>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</si>
  <si>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</si>
  <si>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</si>
  <si>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</si>
  <si>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</si>
  <si>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</si>
  <si>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</si>
  <si>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</si>
  <si>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</si>
  <si>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</si>
  <si>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</si>
  <si>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</si>
  <si>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</si>
  <si>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</si>
  <si>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</si>
  <si>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</si>
  <si>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</si>
  <si>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</si>
  <si>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</si>
  <si>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</si>
  <si>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</si>
  <si>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</si>
  <si>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</si>
  <si>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</si>
  <si>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</si>
  <si>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</si>
  <si>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</si>
  <si>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</si>
  <si>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</si>
  <si>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</si>
  <si>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</si>
  <si>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</si>
  <si>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</si>
  <si>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</si>
  <si>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</si>
  <si>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</si>
  <si>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</si>
  <si>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</si>
  <si>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</si>
  <si>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</si>
  <si>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</si>
  <si>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</si>
  <si>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</si>
  <si>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</si>
  <si>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</si>
  <si>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</si>
  <si>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</si>
  <si>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</si>
  <si>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</si>
  <si>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</si>
  <si>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</si>
  <si>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</si>
  <si>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</si>
  <si>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</si>
  <si>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</si>
  <si>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</si>
  <si>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</si>
  <si>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</si>
  <si>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</si>
  <si>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</si>
  <si>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</si>
  <si>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</si>
  <si>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</si>
  <si>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</si>
  <si>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</si>
  <si>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</si>
  <si>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</si>
  <si>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</si>
  <si>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</si>
  <si>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</si>
  <si>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</si>
  <si>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</si>
  <si>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</si>
  <si>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</si>
  <si>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</si>
  <si>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</si>
  <si>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</si>
  <si>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</si>
  <si>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</si>
  <si>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</si>
  <si>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</si>
  <si>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</si>
  <si>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</si>
  <si>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</si>
  <si>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</si>
  <si>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</si>
  <si>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</si>
  <si>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</si>
  <si>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</si>
  <si>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</si>
  <si>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</si>
  <si>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</si>
  <si>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</si>
  <si>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</si>
  <si>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</si>
  <si>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</si>
  <si>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</si>
  <si>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</si>
  <si>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</si>
  <si>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</si>
  <si>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</si>
  <si>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</si>
  <si>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</si>
  <si>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</si>
  <si>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V1-S1-7R760-40L32-6608040</t>
  </si>
  <si>
    <t>Светодиодный светильник VARTON уличный Levante M 80 Вт Road RU кронштейн 60 мм 4000 К RAL7045 серый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</si>
  <si>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</si>
  <si>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</si>
  <si>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</si>
  <si>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</si>
  <si>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</si>
  <si>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</si>
  <si>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</si>
  <si>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</si>
  <si>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</si>
  <si>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</si>
  <si>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</si>
  <si>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</si>
  <si>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</si>
  <si>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</si>
  <si>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</si>
  <si>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</si>
  <si>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</si>
  <si>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</si>
  <si>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</si>
  <si>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</si>
  <si>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</si>
  <si>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</si>
  <si>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</si>
  <si>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</si>
  <si>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</si>
  <si>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</si>
  <si>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</si>
  <si>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</si>
  <si>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</si>
  <si>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</si>
  <si>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</si>
  <si>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</si>
  <si>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</si>
  <si>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</si>
  <si>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</si>
  <si>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</si>
  <si>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</si>
  <si>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</si>
  <si>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</si>
  <si>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</si>
  <si>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</si>
  <si>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</si>
  <si>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</si>
  <si>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</si>
  <si>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</si>
  <si>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</si>
  <si>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</si>
  <si>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</si>
  <si>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</si>
  <si>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</si>
  <si>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</si>
  <si>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</si>
  <si>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</si>
  <si>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</si>
  <si>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</si>
  <si>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</si>
  <si>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</si>
  <si>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</si>
  <si>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</si>
  <si>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</si>
  <si>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</si>
  <si>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</si>
  <si>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</si>
  <si>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</si>
  <si>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</si>
  <si>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</si>
  <si>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</si>
  <si>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</si>
  <si>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</si>
  <si>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</si>
  <si>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</si>
  <si>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</si>
  <si>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</si>
  <si>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</si>
  <si>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</si>
  <si>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</si>
  <si>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</si>
  <si>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</si>
  <si>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</si>
  <si>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</si>
  <si>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</si>
  <si>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</si>
  <si>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</si>
  <si>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</si>
  <si>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</si>
  <si>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</si>
  <si>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</si>
  <si>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</si>
  <si>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</si>
  <si>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</si>
  <si>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</si>
  <si>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</si>
  <si>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</si>
  <si>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</si>
  <si>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</si>
  <si>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</si>
  <si>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</si>
  <si>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</si>
  <si>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</si>
  <si>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</si>
  <si>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</si>
  <si>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</si>
  <si>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</si>
  <si>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</si>
  <si>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</si>
  <si>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</si>
  <si>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</si>
  <si>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</si>
  <si>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</si>
  <si>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</si>
  <si>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</si>
  <si>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</si>
  <si>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</si>
  <si>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</si>
  <si>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</si>
  <si>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</si>
  <si>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</si>
  <si>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</si>
  <si>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</si>
  <si>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</si>
  <si>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</si>
  <si>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</si>
  <si>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</si>
  <si>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</si>
  <si>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</si>
  <si>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</si>
  <si>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</si>
  <si>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</si>
  <si>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</si>
  <si>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</si>
  <si>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</si>
  <si>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</si>
  <si>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</si>
  <si>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</si>
  <si>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</si>
  <si>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</si>
  <si>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</si>
  <si>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</si>
  <si>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</si>
  <si>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</si>
  <si>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</si>
  <si>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</si>
  <si>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</si>
  <si>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</si>
  <si>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</si>
  <si>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</si>
  <si>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</si>
  <si>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</si>
  <si>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</si>
  <si>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</si>
  <si>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</si>
  <si>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</si>
  <si>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</si>
  <si>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</si>
  <si>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</si>
  <si>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</si>
  <si>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</si>
  <si>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</si>
  <si>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</si>
  <si>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</si>
  <si>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</si>
  <si>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</si>
  <si>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</si>
  <si>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</si>
  <si>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</si>
  <si>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</si>
  <si>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</si>
  <si>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</si>
  <si>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</si>
  <si>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</si>
  <si>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</si>
  <si>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</si>
  <si>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</si>
  <si>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</si>
  <si>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</si>
  <si>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</si>
  <si>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</si>
  <si>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</si>
  <si>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</si>
  <si>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</si>
  <si>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</si>
  <si>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</si>
  <si>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</si>
  <si>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</si>
  <si>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</si>
  <si>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</si>
  <si>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</si>
  <si>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</si>
  <si>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</si>
  <si>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</si>
  <si>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</si>
  <si>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</si>
  <si>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</si>
  <si>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</si>
  <si>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</si>
  <si>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</si>
  <si>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</si>
  <si>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</si>
  <si>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</si>
  <si>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</si>
  <si>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</si>
  <si>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</si>
  <si>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</si>
  <si>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</si>
  <si>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</si>
  <si>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</si>
  <si>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</si>
  <si>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</si>
  <si>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</si>
  <si>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</si>
  <si>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</si>
  <si>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</si>
  <si>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</si>
  <si>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</si>
  <si>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</si>
  <si>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</si>
  <si>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</si>
  <si>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</si>
  <si>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</si>
  <si>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</si>
  <si>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</si>
  <si>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</si>
  <si>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</si>
  <si>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</si>
  <si>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</si>
  <si>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</si>
  <si>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</si>
  <si>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</si>
  <si>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</si>
  <si>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</si>
  <si>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</si>
  <si>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</si>
  <si>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</si>
  <si>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</si>
  <si>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</si>
  <si>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</si>
  <si>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</si>
  <si>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</si>
  <si>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</si>
  <si>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</si>
  <si>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</si>
  <si>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</si>
  <si>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</si>
  <si>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</si>
  <si>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</si>
  <si>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</si>
  <si>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</si>
  <si>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</si>
  <si>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</si>
  <si>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</si>
  <si>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</si>
  <si>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</si>
  <si>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</si>
  <si>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</si>
  <si>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</si>
  <si>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</si>
  <si>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</si>
  <si>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</si>
  <si>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</si>
  <si>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</si>
  <si>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</si>
  <si>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</si>
  <si>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</si>
  <si>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</si>
  <si>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</si>
  <si>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</si>
  <si>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</si>
  <si>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</si>
  <si>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</si>
  <si>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</si>
  <si>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</si>
  <si>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</si>
  <si>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</si>
  <si>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</si>
  <si>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</si>
  <si>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</si>
  <si>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</si>
  <si>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</si>
  <si>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</si>
  <si>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</si>
  <si>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</si>
  <si>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</si>
  <si>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</si>
  <si>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</si>
  <si>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</si>
  <si>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</si>
  <si>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</si>
  <si>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</si>
  <si>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</si>
  <si>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</si>
  <si>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</si>
  <si>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</si>
  <si>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</si>
  <si>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</si>
  <si>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</si>
  <si>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</si>
  <si>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</si>
  <si>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</si>
  <si>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</si>
  <si>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</si>
  <si>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</si>
  <si>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</si>
  <si>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</si>
  <si>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</si>
  <si>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</si>
  <si>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</si>
  <si>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</si>
  <si>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</si>
  <si>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</si>
  <si>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</si>
  <si>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</si>
  <si>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</si>
  <si>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</si>
  <si>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</si>
  <si>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</si>
  <si>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</si>
  <si>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</si>
  <si>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</si>
  <si>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</si>
  <si>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</si>
  <si>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</si>
  <si>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</si>
  <si>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</si>
  <si>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</si>
  <si>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</si>
  <si>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</si>
  <si>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</si>
  <si>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</si>
  <si>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</si>
  <si>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</si>
  <si>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</si>
  <si>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</si>
  <si>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</si>
  <si>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</si>
  <si>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</si>
  <si>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</si>
  <si>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</si>
  <si>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</si>
  <si>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</si>
  <si>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</si>
  <si>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</si>
  <si>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</si>
  <si>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</si>
  <si>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</si>
  <si>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</si>
  <si>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</si>
  <si>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</si>
  <si>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</si>
  <si>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</si>
  <si>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</si>
  <si>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</si>
  <si>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</si>
  <si>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</si>
  <si>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</si>
  <si>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</si>
  <si>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</si>
  <si>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</si>
  <si>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</si>
  <si>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</si>
  <si>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</si>
  <si>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</si>
  <si>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</si>
  <si>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</si>
  <si>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</si>
  <si>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</si>
  <si>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</si>
  <si>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</si>
  <si>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</si>
  <si>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</si>
  <si>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</si>
  <si>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</si>
  <si>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</si>
  <si>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</si>
  <si>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</si>
  <si>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</si>
  <si>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</si>
  <si>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</si>
  <si>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</si>
  <si>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</si>
  <si>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</si>
  <si>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</si>
  <si>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</si>
  <si>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</si>
  <si>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</si>
  <si>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</si>
  <si>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</si>
  <si>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</si>
  <si>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</si>
  <si>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</si>
  <si>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</si>
  <si>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</si>
  <si>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</si>
  <si>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</si>
  <si>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</si>
  <si>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</si>
  <si>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</si>
  <si>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</si>
  <si>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</si>
  <si>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</si>
  <si>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</si>
  <si>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</si>
  <si>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</si>
  <si>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</si>
  <si>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</si>
  <si>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</si>
  <si>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</si>
  <si>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</si>
  <si>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</si>
  <si>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</si>
  <si>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</si>
  <si>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</si>
  <si>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</si>
  <si>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</si>
  <si>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</si>
  <si>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</si>
  <si>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</si>
  <si>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</si>
  <si>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</si>
  <si>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</si>
  <si>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</si>
  <si>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</si>
  <si>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</si>
  <si>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</si>
  <si>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</si>
  <si>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</si>
  <si>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</si>
  <si>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</si>
  <si>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</si>
  <si>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</si>
  <si>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</si>
  <si>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</si>
  <si>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</si>
  <si>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</si>
  <si>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</si>
  <si>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</si>
  <si>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</si>
  <si>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</si>
  <si>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</si>
  <si>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</si>
  <si>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</si>
  <si>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</si>
  <si>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</si>
  <si>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</si>
  <si>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</si>
  <si>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</si>
  <si>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</si>
  <si>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</si>
  <si>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</si>
  <si>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</si>
  <si>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</si>
  <si>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</si>
  <si>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</si>
  <si>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</si>
  <si>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</si>
  <si>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</si>
  <si>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</si>
  <si>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</si>
  <si>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</si>
  <si>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</si>
  <si>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</si>
  <si>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</si>
  <si>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</si>
  <si>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</si>
  <si>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</si>
  <si>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</si>
  <si>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</si>
  <si>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</si>
  <si>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</si>
  <si>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</si>
  <si>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</si>
  <si>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</si>
  <si>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</si>
  <si>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</si>
  <si>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</si>
  <si>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</si>
  <si>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</si>
  <si>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</si>
  <si>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</si>
  <si>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</si>
  <si>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</si>
  <si>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</si>
  <si>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</si>
  <si>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</si>
  <si>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</si>
  <si>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</si>
  <si>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</si>
  <si>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</si>
  <si>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</si>
  <si>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</si>
  <si>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</si>
  <si>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</si>
  <si>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</si>
  <si>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</si>
  <si>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</si>
  <si>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</si>
  <si>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</si>
  <si>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</si>
  <si>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</si>
  <si>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</si>
  <si>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</si>
  <si>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</si>
  <si>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</si>
  <si>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</si>
  <si>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</si>
  <si>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</si>
  <si>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</si>
  <si>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</si>
  <si>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</si>
  <si>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</si>
  <si>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</si>
  <si>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</si>
  <si>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</si>
  <si>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</si>
  <si>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</si>
  <si>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</si>
  <si>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</si>
  <si>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</si>
  <si>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</si>
  <si>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</si>
  <si>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</si>
  <si>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</si>
  <si>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</si>
  <si>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</si>
  <si>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</si>
  <si>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</si>
  <si>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</si>
  <si>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</si>
  <si>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</si>
  <si>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</si>
  <si>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</si>
  <si>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</si>
  <si>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</si>
  <si>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</si>
  <si>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</si>
  <si>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</si>
  <si>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</si>
  <si>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</si>
  <si>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</si>
  <si>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</si>
  <si>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</si>
  <si>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</si>
  <si>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</si>
  <si>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</si>
  <si>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</si>
  <si>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</si>
  <si>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</si>
  <si>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</si>
  <si>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</si>
  <si>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</si>
  <si>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</si>
  <si>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</si>
  <si>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</si>
  <si>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</si>
  <si>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</si>
  <si>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</si>
  <si>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</si>
  <si>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</si>
  <si>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</si>
  <si>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</si>
  <si>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</si>
  <si>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</si>
  <si>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</si>
  <si>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</si>
  <si>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</si>
  <si>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</si>
  <si>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</si>
  <si>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</si>
  <si>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</si>
  <si>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</si>
  <si>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</si>
  <si>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</si>
  <si>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</si>
  <si>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</si>
  <si>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</si>
  <si>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</si>
  <si>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</si>
  <si>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</si>
  <si>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</si>
  <si>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</si>
  <si>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</si>
  <si>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</si>
  <si>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</si>
  <si>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</si>
  <si>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</si>
  <si>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</si>
  <si>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</si>
  <si>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</si>
  <si>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</si>
  <si>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</si>
  <si>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</si>
  <si>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</si>
  <si>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</si>
  <si>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</si>
  <si>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</si>
  <si>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</si>
  <si>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</si>
  <si>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</si>
  <si>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</si>
  <si>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</si>
  <si>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</si>
  <si>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</si>
  <si>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</si>
  <si>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</si>
  <si>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</si>
  <si>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</si>
  <si>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</si>
  <si>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</si>
  <si>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</si>
  <si>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</si>
  <si>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</si>
  <si>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</si>
  <si>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</si>
  <si>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</si>
  <si>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</si>
  <si>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</si>
  <si>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</si>
  <si>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</si>
  <si>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</si>
  <si>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</si>
  <si>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</si>
  <si>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</si>
  <si>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</si>
  <si>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</si>
  <si>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</si>
  <si>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</si>
  <si>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</si>
  <si>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</si>
  <si>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</si>
  <si>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</si>
  <si>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</si>
  <si>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</si>
  <si>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</si>
  <si>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</si>
  <si>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</si>
  <si>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</si>
  <si>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</si>
  <si>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</si>
  <si>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</si>
  <si>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</si>
  <si>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</si>
  <si>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</si>
  <si>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</si>
  <si>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</si>
  <si>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</si>
  <si>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</si>
  <si>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</si>
  <si>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</si>
  <si>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</si>
  <si>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</si>
  <si>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</si>
  <si>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</si>
  <si>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</si>
  <si>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</si>
  <si>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</si>
  <si>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</si>
  <si>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</si>
  <si>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</si>
  <si>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</si>
  <si>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</si>
  <si>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</si>
  <si>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</si>
  <si>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</si>
  <si>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</si>
  <si>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</si>
  <si>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</si>
  <si>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</si>
  <si>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</si>
  <si>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</si>
  <si>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</si>
  <si>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</si>
  <si>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</si>
  <si>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</si>
  <si>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</si>
  <si>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</si>
  <si>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</si>
  <si>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</si>
  <si>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</si>
  <si>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</si>
  <si>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</si>
  <si>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</si>
  <si>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</si>
  <si>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</si>
  <si>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</si>
  <si>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</si>
  <si>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</si>
  <si>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</si>
  <si>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</si>
  <si>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</si>
  <si>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</si>
  <si>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</si>
  <si>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</si>
  <si>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</si>
  <si>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</si>
  <si>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</si>
  <si>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</si>
  <si>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</si>
  <si>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</si>
  <si>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</si>
  <si>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</si>
  <si>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</si>
  <si>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</si>
  <si>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</si>
  <si>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</si>
  <si>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</si>
  <si>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</si>
  <si>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</si>
  <si>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</si>
  <si>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</si>
  <si>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</si>
  <si>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</si>
  <si>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</si>
  <si>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</si>
  <si>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</si>
  <si>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</si>
  <si>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</si>
  <si>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</si>
  <si>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</si>
  <si>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</si>
  <si>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</si>
  <si>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</si>
  <si>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</si>
  <si>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</si>
  <si>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</si>
  <si>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</si>
  <si>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</si>
  <si>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</si>
  <si>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</si>
  <si>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</si>
  <si>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</si>
  <si>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</si>
  <si>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</si>
  <si>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</si>
  <si>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</si>
  <si>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</si>
  <si>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</si>
  <si>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</si>
  <si>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</si>
  <si>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</si>
  <si>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</si>
  <si>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</si>
  <si>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</si>
  <si>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</si>
  <si>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</si>
  <si>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</si>
  <si>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</si>
  <si>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</si>
  <si>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</si>
  <si>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</si>
  <si>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</si>
  <si>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</si>
  <si>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</si>
  <si>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</si>
  <si>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</si>
  <si>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</si>
  <si>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</si>
  <si>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</si>
  <si>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</si>
  <si>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</si>
  <si>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</si>
  <si>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</si>
  <si>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</si>
  <si>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</si>
  <si>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</si>
  <si>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</si>
  <si>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</si>
  <si>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</si>
  <si>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</si>
  <si>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</si>
  <si>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</si>
  <si>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</si>
  <si>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</si>
  <si>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</si>
  <si>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</si>
  <si>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</si>
  <si>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</si>
  <si>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</si>
  <si>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</si>
  <si>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</si>
  <si>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</si>
  <si>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</si>
  <si>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</si>
  <si>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</si>
  <si>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</si>
  <si>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</si>
  <si>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</si>
  <si>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</si>
  <si>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</si>
  <si>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</si>
  <si>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</si>
  <si>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</si>
  <si>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</si>
  <si>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</si>
  <si>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</si>
  <si>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</si>
  <si>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</si>
  <si>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</si>
  <si>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</si>
  <si>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</si>
  <si>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</si>
  <si>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</si>
  <si>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</si>
  <si>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</si>
  <si>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</si>
  <si>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</si>
  <si>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</si>
  <si>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</si>
  <si>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</si>
  <si>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</si>
  <si>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</si>
  <si>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</si>
  <si>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</si>
  <si>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</si>
  <si>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</si>
  <si>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</si>
  <si>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</si>
  <si>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</si>
  <si>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</si>
  <si>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</si>
  <si>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</si>
  <si>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</si>
  <si>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</si>
  <si>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</si>
  <si>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</si>
  <si>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</si>
  <si>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</si>
  <si>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</si>
  <si>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</si>
  <si>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</si>
  <si>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</si>
  <si>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</si>
  <si>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</si>
  <si>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</si>
  <si>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</si>
  <si>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</si>
  <si>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</si>
  <si>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</si>
  <si>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</si>
  <si>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</si>
  <si>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</si>
  <si>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</si>
  <si>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</si>
  <si>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</si>
  <si>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</si>
  <si>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</si>
  <si>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</si>
  <si>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</si>
  <si>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</si>
  <si>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</si>
  <si>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</si>
  <si>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</si>
  <si>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</si>
  <si>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</si>
  <si>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</si>
  <si>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</si>
  <si>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</si>
  <si>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</si>
  <si>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</si>
  <si>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</si>
  <si>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</si>
  <si>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</si>
  <si>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</si>
  <si>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</si>
  <si>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</si>
  <si>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</si>
  <si>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</si>
  <si>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</si>
  <si>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</si>
  <si>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</si>
  <si>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</si>
  <si>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</si>
  <si>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</si>
  <si>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</si>
  <si>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</si>
  <si>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</si>
  <si>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</si>
  <si>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</si>
  <si>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</si>
  <si>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</si>
  <si>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</si>
  <si>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</si>
  <si>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</si>
  <si>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</si>
  <si>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</si>
  <si>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</si>
  <si>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</si>
  <si>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</si>
  <si>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</si>
  <si>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</si>
  <si>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</si>
  <si>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</si>
  <si>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</si>
  <si>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</si>
  <si>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</si>
  <si>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</si>
  <si>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</si>
  <si>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</si>
  <si>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</si>
  <si>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</si>
  <si>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</si>
  <si>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</si>
  <si>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</si>
  <si>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</si>
  <si>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</si>
  <si>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</si>
  <si>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</si>
  <si>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</si>
  <si>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</si>
  <si>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</si>
  <si>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</si>
  <si>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</si>
  <si>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</si>
  <si>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</si>
  <si>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</si>
  <si>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</si>
  <si>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</si>
  <si>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</si>
  <si>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</si>
  <si>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</si>
  <si>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</si>
  <si>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</si>
  <si>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</si>
  <si>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</si>
  <si>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</si>
  <si>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</si>
  <si>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</si>
  <si>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</si>
  <si>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</si>
  <si>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</si>
  <si>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</si>
  <si>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</si>
  <si>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</si>
  <si>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</si>
  <si>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</si>
  <si>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</si>
  <si>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</si>
  <si>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</si>
  <si>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</si>
  <si>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</si>
  <si>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</si>
  <si>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</si>
  <si>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</si>
  <si>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</si>
  <si>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</si>
  <si>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</si>
  <si>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</si>
  <si>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</si>
  <si>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</si>
  <si>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</si>
  <si>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</si>
  <si>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</si>
  <si>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</si>
  <si>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</si>
  <si>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</si>
  <si>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</si>
  <si>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</si>
  <si>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</si>
  <si>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</si>
  <si>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</si>
  <si>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</si>
  <si>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</si>
  <si>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</si>
  <si>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</si>
  <si>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</si>
  <si>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</si>
  <si>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</si>
  <si>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</si>
  <si>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</si>
  <si>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</si>
  <si>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</si>
  <si>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</si>
  <si>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</si>
  <si>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</si>
  <si>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</si>
  <si>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</si>
  <si>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</si>
  <si>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</si>
  <si>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</si>
  <si>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</si>
  <si>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</si>
  <si>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</si>
  <si>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</si>
  <si>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</si>
  <si>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</si>
  <si>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</si>
  <si>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</si>
  <si>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</si>
  <si>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</si>
  <si>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</si>
  <si>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</si>
  <si>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</si>
  <si>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</si>
  <si>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</si>
  <si>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</si>
  <si>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</si>
  <si>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</si>
  <si>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</si>
  <si>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</si>
  <si>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</si>
  <si>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</si>
  <si>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</si>
  <si>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</si>
  <si>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</si>
  <si>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</si>
  <si>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</si>
  <si>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</si>
  <si>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</si>
  <si>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</si>
  <si>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</si>
  <si>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</si>
  <si>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</si>
  <si>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</si>
  <si>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</si>
  <si>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</si>
  <si>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</si>
  <si>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</si>
  <si>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</si>
  <si>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</si>
  <si>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</si>
  <si>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</si>
  <si>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</si>
  <si>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</si>
  <si>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</si>
  <si>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</si>
  <si>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</si>
  <si>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</si>
  <si>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</si>
  <si>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</si>
  <si>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</si>
  <si>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</si>
  <si>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</si>
  <si>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</si>
  <si>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</si>
  <si>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</si>
  <si>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</si>
  <si>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</si>
  <si>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</si>
  <si>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</si>
  <si>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</si>
  <si>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</si>
  <si>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</si>
  <si>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</si>
  <si>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</si>
  <si>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</si>
  <si>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</si>
  <si>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</si>
  <si>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</si>
  <si>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</si>
  <si>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</si>
  <si>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</si>
  <si>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</si>
  <si>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</si>
  <si>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</si>
  <si>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</si>
  <si>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</si>
  <si>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</si>
  <si>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</si>
  <si>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</si>
  <si>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</si>
  <si>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</si>
  <si>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</si>
  <si>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</si>
  <si>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</si>
  <si>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</si>
  <si>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</si>
  <si>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</si>
  <si>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</si>
  <si>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</si>
  <si>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</si>
  <si>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</si>
  <si>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</si>
  <si>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</si>
  <si>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</si>
  <si>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</si>
  <si>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</si>
  <si>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</si>
  <si>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</si>
  <si>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</si>
  <si>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</si>
  <si>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</si>
  <si>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</si>
  <si>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</si>
  <si>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</si>
  <si>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</si>
  <si>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</si>
  <si>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</si>
  <si>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</si>
  <si>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</si>
  <si>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</si>
  <si>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</si>
  <si>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</si>
  <si>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</si>
  <si>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</si>
  <si>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</si>
  <si>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</si>
  <si>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</si>
  <si>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</si>
  <si>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</si>
  <si>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</si>
  <si>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</si>
  <si>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</si>
  <si>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</si>
  <si>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</si>
  <si>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</si>
  <si>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</si>
  <si>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</si>
  <si>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</si>
  <si>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</si>
  <si>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</si>
  <si>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</si>
  <si>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</si>
  <si>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</si>
  <si>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</si>
  <si>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</si>
  <si>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</si>
  <si>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</si>
  <si>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</si>
  <si>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</si>
  <si>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</si>
  <si>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</si>
  <si>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</si>
  <si>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</si>
  <si>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</si>
  <si>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</si>
  <si>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</si>
  <si>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</si>
  <si>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</si>
  <si>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</si>
  <si>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</si>
  <si>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</si>
  <si>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</si>
  <si>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</si>
  <si>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</si>
  <si>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</si>
  <si>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</si>
  <si>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</si>
  <si>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</si>
  <si>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</si>
  <si>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</si>
  <si>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</si>
  <si>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</si>
  <si>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</si>
  <si>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</si>
  <si>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</si>
  <si>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</si>
  <si>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</si>
  <si>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</si>
  <si>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</si>
  <si>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</si>
  <si>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</si>
  <si>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</si>
  <si>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</si>
  <si>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</si>
  <si>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</si>
  <si>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</si>
  <si>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</si>
  <si>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</si>
  <si>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</si>
  <si>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</si>
  <si>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</si>
  <si>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</si>
  <si>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</si>
  <si>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</si>
  <si>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</si>
  <si>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</si>
  <si>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</si>
  <si>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</si>
  <si>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</si>
  <si>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</si>
  <si>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</si>
  <si>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</si>
  <si>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</si>
  <si>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</si>
  <si>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</si>
  <si>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</si>
  <si>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</si>
  <si>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</si>
  <si>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</si>
  <si>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</si>
  <si>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</si>
  <si>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</si>
  <si>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</si>
  <si>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</si>
  <si>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</si>
  <si>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</si>
  <si>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</si>
  <si>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</si>
  <si>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</si>
  <si>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</si>
  <si>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</si>
  <si>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</si>
  <si>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</si>
  <si>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</si>
  <si>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</si>
  <si>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</si>
  <si>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</si>
  <si>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</si>
  <si>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</si>
  <si>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</si>
  <si>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</si>
  <si>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</si>
  <si>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</si>
  <si>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</si>
  <si>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</si>
  <si>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</si>
  <si>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</si>
  <si>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</si>
  <si>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</si>
  <si>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</si>
  <si>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</si>
  <si>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</si>
  <si>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</si>
  <si>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</si>
  <si>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</si>
  <si>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</si>
  <si>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</si>
  <si>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</si>
  <si>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</si>
  <si>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</si>
  <si>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</si>
  <si>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</si>
  <si>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</si>
  <si>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</si>
  <si>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</si>
  <si>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</si>
  <si>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</si>
  <si>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</si>
  <si>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</si>
  <si>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</si>
  <si>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</si>
  <si>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</si>
  <si>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</si>
  <si>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</si>
  <si>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</si>
  <si>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</si>
  <si>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</si>
  <si>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</si>
  <si>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</si>
  <si>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</si>
  <si>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</si>
  <si>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</si>
  <si>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</si>
  <si>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</si>
  <si>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</si>
  <si>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</si>
  <si>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</si>
  <si>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</si>
  <si>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</si>
  <si>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</si>
  <si>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</si>
  <si>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</si>
  <si>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</si>
  <si>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</si>
  <si>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</si>
  <si>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</si>
  <si>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</si>
  <si>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</si>
  <si>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</si>
  <si>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</si>
  <si>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</si>
  <si>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</si>
  <si>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</si>
  <si>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</si>
  <si>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</si>
  <si>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</si>
  <si>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</si>
  <si>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</si>
  <si>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</si>
  <si>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</si>
  <si>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</si>
  <si>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</si>
  <si>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</si>
  <si>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</si>
  <si>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</si>
  <si>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</si>
  <si>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</si>
  <si>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</si>
  <si>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</si>
  <si>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</si>
  <si>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</si>
  <si>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</si>
  <si>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</si>
  <si>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</si>
  <si>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</si>
  <si>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</si>
  <si>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</si>
  <si>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</si>
  <si>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</si>
  <si>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</si>
  <si>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</si>
  <si>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</si>
  <si>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</si>
  <si>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</si>
  <si>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</si>
  <si>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</si>
  <si>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</si>
  <si>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</si>
  <si>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</si>
  <si>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</si>
  <si>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</si>
  <si>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</si>
  <si>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</si>
  <si>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</si>
  <si>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</si>
  <si>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</si>
  <si>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</si>
  <si>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</si>
  <si>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</si>
  <si>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</si>
  <si>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</si>
  <si>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</si>
  <si>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</si>
  <si>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</si>
  <si>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</si>
  <si>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</si>
  <si>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</si>
  <si>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</si>
  <si>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</si>
  <si>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</si>
  <si>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</si>
  <si>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</si>
  <si>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</si>
  <si>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</si>
  <si>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</si>
  <si>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</si>
  <si>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</si>
  <si>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</si>
  <si>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</si>
  <si>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</si>
  <si>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</si>
  <si>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</si>
  <si>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</si>
  <si>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</si>
  <si>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</si>
  <si>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</si>
  <si>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</si>
  <si>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</si>
  <si>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</si>
  <si>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</si>
  <si>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</si>
  <si>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</si>
  <si>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</si>
  <si>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</si>
  <si>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</si>
  <si>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</si>
  <si>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</si>
  <si>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</si>
  <si>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</si>
  <si>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</si>
  <si>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</si>
  <si>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</si>
  <si>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</si>
  <si>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</si>
  <si>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</si>
  <si>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</si>
  <si>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</si>
  <si>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</si>
  <si>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</si>
  <si>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</si>
  <si>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</si>
  <si>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</si>
  <si>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</si>
  <si>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</si>
  <si>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</si>
  <si>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</si>
  <si>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</si>
  <si>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</si>
  <si>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</si>
  <si>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</si>
  <si>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</si>
  <si>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</si>
  <si>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</si>
  <si>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</si>
  <si>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</si>
  <si>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</si>
  <si>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</si>
  <si>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</si>
  <si>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</si>
  <si>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</si>
  <si>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</si>
  <si>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</si>
  <si>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</si>
  <si>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</si>
  <si>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</si>
  <si>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</si>
  <si>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</si>
  <si>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</si>
  <si>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</si>
  <si>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</si>
  <si>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</si>
  <si>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</si>
  <si>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</si>
  <si>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</si>
  <si>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</si>
  <si>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</si>
  <si>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</si>
  <si>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</si>
  <si>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</si>
  <si>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</si>
  <si>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</si>
  <si>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</si>
  <si>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</si>
  <si>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</si>
  <si>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</si>
  <si>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</si>
  <si>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</si>
  <si>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</si>
  <si>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</si>
  <si>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</si>
  <si>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</si>
  <si>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</si>
  <si>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</si>
  <si>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</si>
  <si>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</si>
  <si>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</si>
  <si>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</si>
  <si>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</si>
  <si>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</si>
  <si>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</si>
  <si>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</si>
  <si>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</si>
  <si>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</si>
  <si>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</si>
  <si>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</si>
  <si>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</si>
  <si>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</si>
  <si>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</si>
  <si>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</si>
  <si>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</si>
  <si>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</si>
  <si>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</si>
  <si>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</si>
  <si>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</si>
  <si>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</si>
  <si>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</si>
  <si>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</si>
  <si>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</si>
  <si>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</si>
  <si>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</si>
  <si>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</si>
  <si>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</si>
  <si>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</si>
  <si>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</si>
  <si>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</si>
  <si>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</si>
  <si>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</si>
  <si>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</si>
  <si>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</si>
  <si>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</si>
  <si>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</si>
  <si>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</si>
  <si>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</si>
  <si>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</si>
  <si>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</si>
  <si>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</si>
  <si>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</si>
  <si>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</si>
  <si>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</si>
  <si>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</si>
  <si>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</si>
  <si>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</si>
  <si>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</si>
  <si>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</si>
  <si>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</si>
  <si>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</si>
  <si>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</si>
  <si>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</si>
  <si>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</si>
  <si>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</si>
  <si>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</si>
  <si>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</si>
  <si>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</si>
  <si>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</si>
  <si>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</si>
  <si>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</si>
  <si>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</si>
  <si>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</si>
  <si>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</si>
  <si>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</si>
  <si>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</si>
  <si>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</si>
  <si>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</si>
  <si>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</si>
  <si>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</si>
  <si>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</si>
  <si>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</si>
  <si>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</si>
  <si>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</si>
  <si>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</si>
  <si>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</si>
  <si>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</si>
  <si>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</si>
  <si>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</si>
  <si>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</si>
  <si>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</si>
  <si>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</si>
  <si>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</si>
  <si>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</si>
  <si>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</si>
  <si>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</si>
  <si>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</si>
  <si>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</si>
  <si>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</si>
  <si>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</si>
  <si>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</si>
  <si>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</si>
  <si>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</si>
  <si>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</si>
  <si>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</si>
  <si>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</si>
  <si>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</si>
  <si>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</si>
  <si>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</si>
  <si>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</si>
  <si>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</si>
  <si>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</si>
  <si>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</si>
  <si>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</si>
  <si>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</si>
  <si>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</si>
  <si>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</si>
  <si>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</si>
  <si>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</si>
  <si>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</si>
  <si>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</si>
  <si>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</si>
  <si>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</si>
  <si>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</si>
  <si>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</si>
  <si>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</si>
  <si>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</si>
  <si>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</si>
  <si>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</si>
  <si>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</si>
  <si>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</si>
  <si>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</si>
  <si>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</si>
  <si>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</si>
  <si>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</si>
  <si>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</si>
  <si>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</si>
  <si>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</si>
  <si>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</si>
  <si>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</si>
  <si>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</si>
  <si>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</si>
  <si>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</si>
  <si>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</si>
  <si>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</si>
  <si>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</si>
  <si>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</si>
  <si>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</si>
  <si>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</si>
  <si>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</si>
  <si>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</si>
  <si>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</si>
  <si>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</si>
  <si>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</si>
  <si>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</si>
  <si>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</si>
  <si>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</si>
  <si>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</si>
  <si>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</si>
  <si>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</si>
  <si>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</si>
  <si>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</si>
  <si>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</si>
  <si>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</si>
  <si>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</si>
  <si>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</si>
  <si>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</si>
  <si>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</si>
  <si>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</si>
  <si>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</si>
  <si>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</si>
  <si>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</si>
  <si>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</si>
  <si>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</si>
  <si>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</si>
  <si>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</si>
  <si>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</si>
  <si>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</si>
  <si>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</si>
  <si>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</si>
  <si>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</si>
  <si>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</si>
  <si>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</si>
  <si>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</si>
  <si>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</si>
  <si>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</si>
  <si>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</si>
  <si>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</si>
  <si>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</si>
  <si>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</si>
  <si>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</si>
  <si>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</si>
  <si>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</si>
  <si>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</si>
  <si>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</si>
  <si>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</si>
  <si>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</si>
  <si>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</si>
  <si>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</si>
  <si>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</si>
  <si>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</si>
  <si>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</si>
  <si>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</si>
  <si>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</si>
  <si>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</si>
  <si>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</si>
  <si>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</si>
  <si>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</si>
  <si>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</si>
  <si>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</si>
  <si>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</si>
  <si>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</si>
  <si>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</si>
  <si>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</si>
  <si>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</si>
  <si>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</si>
  <si>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</si>
  <si>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</si>
  <si>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</si>
  <si>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</si>
  <si>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</si>
  <si>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</si>
  <si>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</si>
  <si>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</si>
  <si>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</si>
  <si>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</si>
  <si>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</si>
  <si>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</si>
  <si>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</si>
  <si>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</si>
  <si>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</si>
  <si>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</si>
  <si>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</si>
  <si>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</si>
  <si>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</si>
  <si>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</si>
  <si>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</si>
  <si>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</si>
  <si>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</si>
  <si>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</si>
  <si>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</si>
  <si>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</si>
  <si>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</si>
  <si>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</si>
  <si>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</si>
  <si>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</si>
  <si>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</si>
  <si>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</si>
  <si>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</si>
  <si>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</si>
  <si>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</si>
  <si>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</si>
  <si>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</si>
  <si>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</si>
  <si>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</si>
  <si>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</si>
  <si>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</si>
  <si>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</si>
  <si>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</si>
  <si>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</si>
  <si>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</si>
  <si>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</si>
  <si>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</si>
  <si>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</si>
  <si>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</si>
  <si>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</si>
  <si>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</si>
  <si>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</si>
  <si>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</si>
  <si>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</si>
  <si>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</si>
  <si>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</si>
  <si>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</si>
  <si>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</si>
  <si>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</si>
  <si>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</si>
  <si>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</si>
  <si>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</si>
  <si>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</si>
  <si>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</si>
  <si>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</si>
  <si>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</si>
  <si>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</si>
  <si>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</si>
  <si>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</si>
  <si>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</si>
  <si>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</si>
  <si>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</si>
  <si>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</si>
  <si>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</si>
  <si>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</si>
  <si>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</si>
  <si>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</si>
  <si>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</si>
  <si>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</si>
  <si>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</si>
  <si>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</si>
  <si>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</si>
  <si>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</si>
  <si>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</si>
  <si>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</si>
  <si>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</si>
  <si>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</si>
  <si>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</si>
  <si>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</si>
  <si>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</si>
  <si>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</si>
  <si>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</si>
  <si>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</si>
  <si>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</si>
  <si>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</si>
  <si>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</si>
  <si>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</si>
  <si>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</si>
  <si>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</si>
  <si>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</si>
  <si>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</si>
  <si>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</si>
  <si>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</si>
  <si>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</si>
  <si>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</si>
  <si>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</si>
  <si>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</si>
  <si>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</si>
  <si>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</si>
  <si>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</si>
  <si>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</si>
  <si>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</si>
  <si>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</si>
  <si>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</si>
  <si>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</si>
  <si>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</si>
  <si>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</si>
  <si>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</si>
  <si>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</si>
  <si>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</si>
  <si>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</si>
  <si>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</si>
  <si>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</si>
  <si>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</si>
  <si>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</si>
  <si>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</si>
  <si>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</si>
  <si>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</si>
  <si>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</si>
  <si>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</si>
  <si>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</si>
  <si>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</si>
  <si>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</si>
  <si>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</si>
  <si>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</si>
  <si>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</si>
  <si>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</si>
  <si>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</si>
  <si>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</si>
  <si>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</si>
  <si>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</si>
  <si>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</si>
  <si>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</si>
  <si>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</si>
  <si>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</si>
  <si>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</si>
  <si>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</si>
  <si>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</si>
  <si>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</si>
  <si>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</si>
  <si>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</si>
  <si>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</si>
  <si>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</si>
  <si>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</si>
  <si>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</si>
  <si>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</si>
  <si>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</si>
  <si>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</si>
  <si>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</si>
  <si>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</si>
  <si>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</si>
  <si>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</si>
  <si>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</si>
  <si>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</si>
  <si>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</si>
  <si>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</si>
  <si>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</si>
  <si>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</si>
  <si>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</si>
  <si>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</si>
  <si>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</si>
  <si>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</si>
  <si>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</si>
  <si>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</si>
  <si>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</si>
  <si>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</si>
  <si>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</si>
  <si>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</si>
  <si>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</si>
  <si>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</si>
  <si>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</si>
  <si>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</si>
  <si>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</si>
  <si>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</si>
  <si>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</si>
  <si>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</si>
  <si>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</si>
  <si>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</si>
  <si>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</si>
  <si>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</si>
  <si>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</si>
  <si>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</si>
  <si>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</si>
  <si>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</si>
  <si>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</si>
  <si>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</si>
  <si>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</si>
  <si>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</si>
  <si>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</si>
  <si>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</si>
  <si>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</si>
  <si>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</si>
  <si>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</si>
  <si>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</si>
  <si>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</si>
  <si>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</si>
  <si>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</si>
  <si>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</si>
  <si>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</si>
  <si>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</si>
  <si>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</si>
  <si>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</si>
  <si>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</si>
  <si>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</si>
  <si>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</si>
  <si>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</si>
  <si>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</si>
  <si>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</si>
  <si>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</si>
  <si>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</si>
  <si>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</si>
  <si>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</si>
  <si>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</si>
  <si>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</si>
  <si>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</si>
  <si>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</si>
  <si>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</si>
  <si>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</si>
  <si>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</si>
  <si>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</si>
  <si>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</si>
  <si>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</si>
  <si>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</si>
  <si>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</si>
  <si>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</si>
  <si>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</si>
  <si>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</si>
  <si>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</si>
  <si>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</si>
  <si>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</si>
  <si>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</si>
  <si>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</si>
  <si>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</si>
  <si>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</si>
  <si>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</si>
  <si>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</si>
  <si>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</si>
  <si>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</si>
  <si>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</si>
  <si>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</si>
  <si>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</si>
  <si>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</si>
  <si>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</si>
  <si>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</si>
  <si>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</si>
  <si>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</si>
  <si>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</si>
  <si>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</si>
  <si>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</si>
  <si>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</si>
  <si>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</si>
  <si>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</si>
  <si>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</si>
  <si>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</si>
  <si>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</si>
  <si>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</si>
  <si>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</si>
  <si>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</si>
  <si>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</si>
  <si>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</si>
  <si>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</si>
  <si>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</si>
  <si>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</si>
  <si>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</si>
  <si>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</si>
  <si>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</si>
  <si>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</si>
  <si>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</si>
  <si>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</si>
  <si>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</si>
  <si>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</si>
  <si>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</si>
  <si>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</si>
  <si>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</si>
  <si>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</si>
  <si>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</si>
  <si>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</si>
  <si>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</si>
  <si>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</si>
  <si>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</si>
  <si>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</si>
  <si>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</si>
  <si>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</si>
  <si>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</si>
  <si>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</si>
  <si>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</si>
  <si>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</si>
  <si>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</si>
  <si>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</si>
  <si>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</si>
  <si>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</si>
  <si>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</si>
  <si>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</si>
  <si>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</si>
  <si>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</si>
  <si>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</si>
  <si>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</si>
  <si>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</si>
  <si>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</si>
  <si>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</si>
  <si>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</si>
  <si>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</si>
  <si>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</si>
  <si>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</si>
  <si>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</si>
  <si>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</si>
  <si>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</si>
  <si>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</si>
  <si>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</si>
  <si>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</si>
  <si>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</si>
  <si>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</si>
  <si>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</si>
  <si>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</si>
  <si>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</si>
  <si>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</si>
  <si>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</si>
  <si>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</si>
  <si>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</si>
  <si>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</si>
  <si>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</si>
  <si>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</si>
  <si>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</si>
  <si>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</si>
  <si>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</si>
  <si>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</si>
  <si>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</si>
  <si>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</si>
  <si>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</si>
  <si>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</si>
  <si>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</si>
  <si>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</si>
  <si>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</si>
  <si>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</si>
  <si>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</si>
  <si>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</si>
  <si>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</si>
  <si>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</si>
  <si>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</si>
  <si>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</si>
  <si>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</si>
  <si>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</si>
  <si>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</si>
  <si>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</si>
  <si>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</si>
  <si>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</si>
  <si>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</si>
  <si>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</si>
  <si>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</si>
  <si>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</si>
  <si>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</si>
  <si>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</si>
  <si>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</si>
  <si>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</si>
  <si>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</si>
  <si>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</si>
  <si>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</si>
  <si>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</si>
  <si>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</si>
  <si>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</si>
  <si>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</si>
  <si>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</si>
  <si>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</si>
  <si>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</si>
  <si>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</si>
  <si>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</si>
  <si>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</si>
  <si>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</si>
  <si>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</si>
  <si>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</si>
  <si>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</si>
  <si>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</si>
  <si>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</si>
  <si>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</si>
  <si>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</si>
  <si>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</si>
  <si>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</si>
  <si>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</si>
  <si>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</si>
  <si>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</si>
  <si>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</si>
  <si>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</si>
  <si>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</si>
  <si>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</si>
  <si>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</si>
  <si>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</si>
  <si>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</si>
  <si>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</si>
  <si>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</si>
  <si>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</si>
  <si>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</si>
  <si>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</si>
  <si>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</si>
  <si>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</si>
  <si>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</si>
  <si>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</si>
  <si>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</si>
  <si>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</si>
  <si>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</si>
  <si>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</si>
  <si>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</si>
  <si>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</si>
  <si>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</si>
  <si>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</si>
  <si>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</si>
  <si>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</si>
  <si>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</si>
  <si>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</si>
  <si>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</si>
  <si>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</si>
  <si>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</si>
  <si>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</si>
  <si>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</si>
  <si>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</si>
  <si>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</si>
  <si>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</si>
  <si>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</si>
  <si>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</si>
  <si>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</si>
  <si>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</si>
  <si>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</si>
  <si>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</si>
  <si>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</si>
  <si>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</si>
  <si>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</si>
  <si>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</si>
  <si>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</si>
  <si>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</si>
  <si>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</si>
  <si>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</si>
  <si>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</si>
  <si>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</si>
  <si>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</si>
  <si>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</si>
  <si>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</si>
  <si>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</si>
  <si>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</si>
  <si>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</si>
  <si>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</si>
  <si>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</si>
  <si>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</si>
  <si>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</si>
  <si>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</si>
  <si>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</si>
  <si>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</si>
  <si>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</si>
  <si>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</si>
  <si>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</si>
  <si>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</si>
  <si>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</si>
  <si>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</si>
  <si>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</si>
  <si>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</si>
  <si>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</si>
  <si>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</si>
  <si>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</si>
  <si>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</si>
  <si>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</si>
  <si>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</si>
  <si>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</si>
  <si>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</si>
  <si>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</si>
  <si>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</si>
  <si>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</si>
  <si>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</si>
  <si>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</si>
  <si>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</si>
  <si>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</si>
  <si>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</si>
  <si>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</si>
  <si>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</si>
  <si>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</si>
  <si>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</si>
  <si>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</si>
  <si>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</si>
  <si>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</si>
  <si>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</si>
  <si>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</si>
  <si>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</si>
  <si>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</si>
  <si>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</si>
  <si>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</si>
  <si>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</si>
  <si>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</si>
  <si>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</si>
  <si>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</si>
  <si>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</si>
  <si>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</si>
  <si>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</si>
  <si>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</si>
  <si>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</si>
  <si>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</si>
  <si>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</si>
  <si>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</si>
  <si>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</si>
  <si>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</si>
  <si>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</si>
  <si>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</si>
  <si>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</si>
  <si>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</si>
  <si>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</si>
  <si>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</si>
  <si>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</si>
  <si>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</si>
  <si>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</si>
  <si>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</si>
  <si>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</si>
  <si>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</si>
  <si>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</si>
  <si>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</si>
  <si>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</si>
  <si>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</si>
  <si>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</si>
  <si>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</si>
  <si>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</si>
  <si>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</si>
  <si>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</si>
  <si>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</si>
  <si>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</si>
  <si>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</si>
  <si>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</si>
  <si>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</si>
  <si>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</si>
  <si>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</si>
  <si>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</si>
  <si>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</si>
  <si>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</si>
  <si>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</si>
  <si>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</si>
  <si>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</si>
  <si>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</si>
  <si>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</si>
  <si>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</si>
  <si>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</si>
  <si>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</si>
  <si>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</si>
  <si>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</si>
  <si>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</si>
  <si>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</si>
  <si>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</si>
  <si>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</si>
  <si>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</si>
  <si>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</si>
  <si>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</si>
  <si>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</si>
  <si>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</si>
  <si>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</si>
  <si>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</si>
  <si>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</si>
  <si>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</si>
  <si>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</si>
  <si>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</si>
  <si>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</si>
  <si>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</si>
  <si>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</si>
  <si>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</si>
  <si>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</si>
  <si>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</si>
  <si>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</si>
  <si>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</si>
  <si>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</si>
  <si>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</si>
  <si>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</si>
  <si>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</si>
  <si>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</si>
  <si>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</si>
  <si>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</si>
  <si>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</si>
  <si>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</si>
  <si>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</si>
  <si>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</si>
  <si>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</si>
  <si>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</si>
  <si>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</si>
  <si>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</si>
  <si>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</si>
  <si>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</si>
  <si>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</si>
  <si>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</si>
  <si>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</si>
  <si>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</si>
  <si>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</si>
  <si>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</si>
  <si>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</si>
  <si>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</si>
  <si>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</si>
  <si>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</si>
  <si>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</si>
  <si>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</si>
  <si>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</si>
  <si>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</si>
  <si>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</si>
  <si>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</si>
  <si>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</si>
  <si>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</si>
  <si>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</si>
  <si>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</si>
  <si>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</si>
  <si>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</si>
  <si>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</si>
  <si>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</si>
  <si>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</si>
  <si>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</si>
  <si>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</si>
  <si>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</si>
  <si>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</si>
  <si>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</si>
  <si>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</si>
  <si>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</si>
  <si>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</si>
  <si>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</si>
  <si>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</si>
  <si>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</si>
  <si>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</si>
  <si>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</si>
  <si>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</si>
  <si>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</si>
  <si>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</si>
  <si>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</si>
  <si>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</si>
  <si>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</si>
  <si>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</si>
  <si>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</si>
  <si>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</si>
  <si>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</si>
  <si>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</si>
  <si>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</si>
  <si>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</si>
  <si>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</si>
  <si>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</si>
  <si>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</si>
  <si>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</si>
  <si>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</si>
  <si>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</si>
  <si>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</si>
  <si>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</si>
  <si>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</si>
  <si>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</si>
  <si>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</si>
  <si>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</si>
  <si>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</si>
  <si>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</si>
  <si>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</si>
  <si>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</si>
  <si>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</si>
  <si>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</si>
  <si>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</si>
  <si>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</si>
  <si>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</si>
  <si>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</si>
  <si>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</si>
  <si>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</si>
  <si>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</si>
  <si>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</si>
  <si>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</si>
  <si>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</si>
  <si>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</si>
  <si>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</si>
  <si>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</si>
  <si>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</si>
  <si>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</si>
  <si>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</si>
  <si>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</si>
  <si>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</si>
  <si>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</si>
  <si>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</si>
  <si>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</si>
  <si>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</si>
  <si>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</si>
  <si>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</si>
  <si>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</si>
  <si>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</si>
  <si>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</si>
  <si>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</si>
  <si>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</si>
  <si>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</si>
  <si>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</si>
  <si>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</si>
  <si>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</si>
  <si>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</si>
  <si>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</si>
  <si>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</si>
  <si>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</si>
  <si>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</si>
  <si>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</si>
  <si>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</si>
  <si>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</si>
  <si>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</si>
  <si>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</si>
  <si>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</si>
  <si>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</si>
  <si>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</si>
  <si>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</si>
  <si>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</si>
  <si>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</si>
  <si>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</si>
  <si>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</si>
  <si>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</si>
  <si>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</si>
  <si>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</si>
  <si>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</si>
  <si>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</si>
  <si>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</si>
  <si>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</si>
  <si>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</si>
  <si>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</si>
  <si>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</si>
  <si>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</si>
  <si>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</si>
  <si>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</si>
  <si>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</si>
  <si>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</si>
  <si>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</si>
  <si>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</si>
  <si>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</si>
  <si>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</si>
  <si>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</si>
  <si>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</si>
  <si>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</si>
  <si>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</si>
  <si>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</si>
  <si>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</si>
  <si>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</si>
  <si>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</si>
  <si>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</si>
  <si>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</si>
  <si>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</si>
  <si>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</si>
  <si>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</si>
  <si>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</si>
  <si>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</si>
  <si>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</si>
  <si>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</si>
  <si>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</si>
  <si>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</si>
  <si>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</si>
  <si>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</si>
  <si>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</si>
  <si>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</si>
  <si>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</si>
  <si>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</si>
  <si>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</si>
  <si>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</si>
  <si>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</si>
  <si>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</si>
  <si>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</si>
  <si>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</si>
  <si>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</si>
  <si>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</si>
  <si>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</si>
  <si>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</si>
  <si>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</si>
  <si>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</si>
  <si>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</si>
  <si>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</si>
  <si>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</si>
  <si>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</si>
  <si>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</si>
  <si>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</si>
  <si>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</si>
  <si>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</si>
  <si>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</si>
  <si>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</si>
  <si>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</si>
  <si>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</si>
  <si>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</si>
  <si>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</si>
  <si>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</si>
  <si>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</si>
  <si>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</si>
  <si>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</si>
  <si>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</si>
  <si>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</si>
  <si>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</si>
  <si>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</si>
  <si>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</si>
  <si>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</si>
  <si>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</si>
  <si>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</si>
  <si>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</si>
  <si>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</si>
  <si>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</si>
  <si>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</si>
  <si>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</si>
  <si>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</si>
  <si>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</si>
  <si>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</si>
  <si>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</si>
  <si>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</si>
  <si>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</si>
  <si>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</si>
  <si>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</si>
  <si>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</si>
  <si>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</si>
  <si>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</si>
  <si>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</si>
  <si>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</si>
  <si>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</si>
  <si>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</si>
  <si>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</si>
  <si>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</si>
  <si>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</si>
  <si>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</si>
  <si>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</si>
  <si>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</si>
  <si>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</si>
  <si>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</si>
  <si>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</si>
  <si>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</si>
  <si>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</si>
  <si>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</si>
  <si>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</si>
  <si>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</si>
  <si>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</si>
  <si>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</si>
  <si>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</si>
  <si>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</si>
  <si>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</si>
  <si>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</si>
  <si>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</si>
  <si>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</si>
  <si>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</si>
  <si>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</si>
  <si>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</si>
  <si>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</si>
  <si>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</si>
  <si>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</si>
  <si>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</si>
  <si>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</si>
  <si>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</si>
  <si>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</si>
  <si>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</si>
  <si>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</si>
  <si>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</si>
  <si>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</si>
  <si>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</si>
  <si>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</si>
  <si>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</si>
  <si>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</si>
  <si>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</si>
  <si>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</si>
  <si>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</si>
  <si>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</si>
  <si>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</si>
  <si>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</si>
  <si>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</si>
  <si>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</si>
  <si>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</si>
  <si>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</si>
  <si>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</si>
  <si>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</si>
  <si>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</si>
  <si>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</si>
  <si>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</si>
  <si>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</si>
  <si>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</si>
  <si>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</si>
  <si>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</si>
  <si>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</si>
  <si>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</si>
  <si>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</si>
  <si>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</si>
  <si>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</si>
  <si>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</si>
  <si>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</si>
  <si>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</si>
  <si>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</si>
  <si>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</si>
  <si>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</si>
  <si>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</si>
  <si>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</si>
  <si>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</si>
  <si>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</si>
  <si>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</si>
  <si>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</si>
  <si>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</si>
  <si>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</si>
  <si>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</si>
  <si>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</si>
  <si>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</si>
  <si>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</si>
  <si>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</si>
  <si>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</si>
  <si>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</si>
  <si>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</si>
  <si>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</si>
  <si>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</si>
  <si>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</si>
  <si>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</si>
  <si>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</si>
  <si>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</si>
  <si>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</si>
  <si>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</si>
  <si>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</si>
  <si>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</si>
  <si>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</si>
  <si>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</si>
  <si>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</si>
  <si>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</si>
  <si>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</si>
  <si>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</si>
  <si>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</si>
  <si>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</si>
  <si>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</si>
  <si>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</si>
  <si>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</si>
  <si>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</si>
  <si>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</si>
  <si>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</si>
  <si>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</si>
  <si>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</si>
  <si>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</si>
  <si>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</si>
  <si>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</si>
  <si>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</si>
  <si>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</si>
  <si>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</si>
  <si>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</si>
  <si>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</si>
  <si>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</si>
  <si>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</si>
  <si>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</si>
  <si>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</si>
  <si>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</si>
  <si>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</si>
  <si>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</si>
  <si>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</si>
  <si>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</si>
  <si>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</si>
  <si>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</si>
  <si>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</si>
  <si>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</si>
  <si>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</si>
  <si>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</si>
  <si>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</si>
  <si>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</si>
  <si>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</si>
  <si>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</si>
  <si>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</si>
  <si>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</si>
  <si>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</si>
  <si>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</si>
  <si>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</si>
  <si>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</si>
  <si>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</si>
  <si>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</si>
  <si>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</si>
  <si>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</si>
  <si>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</si>
  <si>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</si>
  <si>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</si>
  <si>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</si>
  <si>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</si>
  <si>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</si>
  <si>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</si>
  <si>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</si>
  <si>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</si>
  <si>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</si>
  <si>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</si>
  <si>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</si>
  <si>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</si>
  <si>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</si>
  <si>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</si>
  <si>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</si>
  <si>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</si>
  <si>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</si>
  <si>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</si>
  <si>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</si>
  <si>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</si>
  <si>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</si>
  <si>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</si>
  <si>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</si>
  <si>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</si>
  <si>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</si>
  <si>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</si>
  <si>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</si>
  <si>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</si>
  <si>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</si>
  <si>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</si>
  <si>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</si>
  <si>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</si>
  <si>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</si>
  <si>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</si>
  <si>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</si>
  <si>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</si>
  <si>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</si>
  <si>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</si>
  <si>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</si>
  <si>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</si>
  <si>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</si>
  <si>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</si>
  <si>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</si>
  <si>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</si>
  <si>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</si>
  <si>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</si>
  <si>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</si>
  <si>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</si>
  <si>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</si>
  <si>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</si>
  <si>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</si>
  <si>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</si>
  <si>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</si>
  <si>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</si>
  <si>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</si>
  <si>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</si>
  <si>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</si>
  <si>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</si>
  <si>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</si>
  <si>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</si>
  <si>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</si>
  <si>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</si>
  <si>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</si>
  <si>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</si>
  <si>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</si>
  <si>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</si>
  <si>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</si>
  <si>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</si>
  <si>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</si>
  <si>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</si>
  <si>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</si>
  <si>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</si>
  <si>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</si>
  <si>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</si>
  <si>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</si>
  <si>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</si>
  <si>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</si>
  <si>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</si>
  <si>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</si>
  <si>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</si>
  <si>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</si>
  <si>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</si>
  <si>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</si>
  <si>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</si>
  <si>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</si>
  <si>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</si>
  <si>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</si>
  <si>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</si>
  <si>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</si>
  <si>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</si>
  <si>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</si>
  <si>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</si>
  <si>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</si>
  <si>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</si>
  <si>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</si>
  <si>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</si>
  <si>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</si>
  <si>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</si>
  <si>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</si>
  <si>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</si>
  <si>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</si>
  <si>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</si>
  <si>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</si>
  <si>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</si>
  <si>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</si>
  <si>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</si>
  <si>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</si>
  <si>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</si>
  <si>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</si>
  <si>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</si>
  <si>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</si>
  <si>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</si>
  <si>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</si>
  <si>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</si>
  <si>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</si>
  <si>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</si>
  <si>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</si>
  <si>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</si>
  <si>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</si>
  <si>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</si>
  <si>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</si>
  <si>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</si>
  <si>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</si>
  <si>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</si>
  <si>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</si>
  <si>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</si>
  <si>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</si>
  <si>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</si>
  <si>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</si>
  <si>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</si>
  <si>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</si>
  <si>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</si>
  <si>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</si>
  <si>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</si>
  <si>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</si>
  <si>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</si>
  <si>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</si>
  <si>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</si>
  <si>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</si>
  <si>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</si>
  <si>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</si>
  <si>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</si>
  <si>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</si>
  <si>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</si>
  <si>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</si>
  <si>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</si>
  <si>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</si>
  <si>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</si>
  <si>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</si>
  <si>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</si>
  <si>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</si>
  <si>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</si>
  <si>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</si>
  <si>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</si>
  <si>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</si>
  <si>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</si>
  <si>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</si>
  <si>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</si>
  <si>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</si>
  <si>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</si>
  <si>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</si>
  <si>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</si>
  <si>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</si>
  <si>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</si>
  <si>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</si>
  <si>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</si>
  <si>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</si>
  <si>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</si>
  <si>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</si>
  <si>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</si>
  <si>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</si>
  <si>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</si>
  <si>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</si>
  <si>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</si>
  <si>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</si>
  <si>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</si>
  <si>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</si>
  <si>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</si>
  <si>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</si>
  <si>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</si>
  <si>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</si>
  <si>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</si>
  <si>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</si>
  <si>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</si>
  <si>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</si>
  <si>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</si>
  <si>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</si>
  <si>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</si>
  <si>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</si>
  <si>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</si>
  <si>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</si>
  <si>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</si>
  <si>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</si>
  <si>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</si>
  <si>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</si>
  <si>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</si>
  <si>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</si>
  <si>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</si>
  <si>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</si>
  <si>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</si>
  <si>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</si>
  <si>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</si>
  <si>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</si>
  <si>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</si>
  <si>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</si>
  <si>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</si>
  <si>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</si>
  <si>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</si>
  <si>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</si>
  <si>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</si>
  <si>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</si>
  <si>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</si>
  <si>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</si>
  <si>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</si>
  <si>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</si>
  <si>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</si>
  <si>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</si>
  <si>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</si>
  <si>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</si>
  <si>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</si>
  <si>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</si>
  <si>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</si>
  <si>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</si>
  <si>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</si>
  <si>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</si>
  <si>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</si>
  <si>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</si>
  <si>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</si>
  <si>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</si>
  <si>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</si>
  <si>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</si>
  <si>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</si>
  <si>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</si>
  <si>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</si>
  <si>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</si>
  <si>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</si>
  <si>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</si>
  <si>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</si>
  <si>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</si>
  <si>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</si>
  <si>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</si>
  <si>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</si>
  <si>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</si>
  <si>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</si>
  <si>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</si>
  <si>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</si>
  <si>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</si>
  <si>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</si>
  <si>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</si>
  <si>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</si>
  <si>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</si>
  <si>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</si>
  <si>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</si>
  <si>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</si>
  <si>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</si>
  <si>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</si>
  <si>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</si>
  <si>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</si>
  <si>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</si>
  <si>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</si>
  <si>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</si>
  <si>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</si>
  <si>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</si>
  <si>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</si>
  <si>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</si>
  <si>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</si>
  <si>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</si>
  <si>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</si>
  <si>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</si>
  <si>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</si>
  <si>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</si>
  <si>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</si>
  <si>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</si>
  <si>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</si>
  <si>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</si>
  <si>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</si>
  <si>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</si>
  <si>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</si>
  <si>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</si>
  <si>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</si>
  <si>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</si>
  <si>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</si>
  <si>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</si>
  <si>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</si>
  <si>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</si>
  <si>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</si>
  <si>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</si>
  <si>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</si>
  <si>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</si>
  <si>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</si>
  <si>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</si>
  <si>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</si>
  <si>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</si>
  <si>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</si>
  <si>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</si>
  <si>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</si>
  <si>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</si>
  <si>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</si>
  <si>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</si>
  <si>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</si>
  <si>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</si>
  <si>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</si>
  <si>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</si>
  <si>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</si>
  <si>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</si>
  <si>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</si>
  <si>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</si>
  <si>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</si>
  <si>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</si>
  <si>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</si>
  <si>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</si>
  <si>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</si>
  <si>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</si>
  <si>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</si>
  <si>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</si>
  <si>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</si>
  <si>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</si>
  <si>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</si>
  <si>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</si>
  <si>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</si>
  <si>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</si>
  <si>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</si>
  <si>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</si>
  <si>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</si>
  <si>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</si>
  <si>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</si>
  <si>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</si>
  <si>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</si>
  <si>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</si>
  <si>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</si>
  <si>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</si>
  <si>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</si>
  <si>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</si>
  <si>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</si>
  <si>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</si>
  <si>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</si>
  <si>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</si>
  <si>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</si>
  <si>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</si>
  <si>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</si>
  <si>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</si>
  <si>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</si>
  <si>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</si>
  <si>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</si>
  <si>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</si>
  <si>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</si>
  <si>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</si>
  <si>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</si>
  <si>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</si>
  <si>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</si>
  <si>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</si>
  <si>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</si>
  <si>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</si>
  <si>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</si>
  <si>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</si>
  <si>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</si>
  <si>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</si>
  <si>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</si>
  <si>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</si>
  <si>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</si>
  <si>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</si>
  <si>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</si>
  <si>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</si>
  <si>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</si>
  <si>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</si>
  <si>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</si>
  <si>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</si>
  <si>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</si>
  <si>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</si>
  <si>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</si>
  <si>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</si>
  <si>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</si>
  <si>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</si>
  <si>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</si>
  <si>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</si>
  <si>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</si>
  <si>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</si>
  <si>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</si>
  <si>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</si>
  <si>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</si>
  <si>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</si>
  <si>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</si>
  <si>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</si>
  <si>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</si>
  <si>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</si>
  <si>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</si>
  <si>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</si>
  <si>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</si>
  <si>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</si>
  <si>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</si>
  <si>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</si>
  <si>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</si>
  <si>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</si>
  <si>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</si>
  <si>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</si>
  <si>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</si>
  <si>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</si>
  <si>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</si>
  <si>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</si>
  <si>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</si>
  <si>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</si>
  <si>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</si>
  <si>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</si>
  <si>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</si>
  <si>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</si>
  <si>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</si>
  <si>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</si>
  <si>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</si>
  <si>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</si>
  <si>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</si>
  <si>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</si>
  <si>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</si>
  <si>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</si>
  <si>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</si>
  <si>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</si>
  <si>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</si>
  <si>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</si>
  <si>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</si>
  <si>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</si>
  <si>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</si>
  <si>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</si>
  <si>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</si>
  <si>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</si>
  <si>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</si>
  <si>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</si>
  <si>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</si>
  <si>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</si>
  <si>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</si>
  <si>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</si>
  <si>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</si>
  <si>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</si>
  <si>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</si>
  <si>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</si>
  <si>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</si>
  <si>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</si>
  <si>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</si>
  <si>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</si>
  <si>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</si>
  <si>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</si>
  <si>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</si>
  <si>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</si>
  <si>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</si>
  <si>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</si>
  <si>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</si>
  <si>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</si>
  <si>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</si>
  <si>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</si>
  <si>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</si>
  <si>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</si>
  <si>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</si>
  <si>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</si>
  <si>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</si>
  <si>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</si>
  <si>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</si>
  <si>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</si>
  <si>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</si>
  <si>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</si>
  <si>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</si>
  <si>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</si>
  <si>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</si>
  <si>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</si>
  <si>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</si>
  <si>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</si>
  <si>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</si>
  <si>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</si>
  <si>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</si>
  <si>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</si>
  <si>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</si>
  <si>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</si>
  <si>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</si>
  <si>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</si>
  <si>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</si>
  <si>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</si>
  <si>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</si>
  <si>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</si>
  <si>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</si>
  <si>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</si>
  <si>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</si>
  <si>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</si>
  <si>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</si>
  <si>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</si>
  <si>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</si>
  <si>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</si>
  <si>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</si>
  <si>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</si>
  <si>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</si>
  <si>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</si>
  <si>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</si>
  <si>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</si>
  <si>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</si>
  <si>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</si>
  <si>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</si>
  <si>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</si>
  <si>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</si>
  <si>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</si>
  <si>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</si>
  <si>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</si>
  <si>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</si>
  <si>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</si>
  <si>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</si>
  <si>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</si>
  <si>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</si>
  <si>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</si>
  <si>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</si>
  <si>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</si>
  <si>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</si>
  <si>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</si>
  <si>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</si>
  <si>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</si>
  <si>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</si>
  <si>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</si>
  <si>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</si>
  <si>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</si>
  <si>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</si>
  <si>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</si>
  <si>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</si>
  <si>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</si>
  <si>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</si>
  <si>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</si>
  <si>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</si>
  <si>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</si>
  <si>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</si>
  <si>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</si>
  <si>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</si>
  <si>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</si>
  <si>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</si>
  <si>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</si>
  <si>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</si>
  <si>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</si>
  <si>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</si>
  <si>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</si>
  <si>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</si>
  <si>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</si>
  <si>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</si>
  <si>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</si>
  <si>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</si>
  <si>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</si>
  <si>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</si>
  <si>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</si>
  <si>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</si>
  <si>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</si>
  <si>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</si>
  <si>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</si>
  <si>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</si>
  <si>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</si>
  <si>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</si>
  <si>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</si>
  <si>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</si>
  <si>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</si>
  <si>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</si>
  <si>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</si>
  <si>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</si>
  <si>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</si>
  <si>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</si>
  <si>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</si>
  <si>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</si>
  <si>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</si>
  <si>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</si>
  <si>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</si>
  <si>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</si>
  <si>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</si>
  <si>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</si>
  <si>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</si>
  <si>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</si>
  <si>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</si>
  <si>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</si>
  <si>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</si>
  <si>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</si>
  <si>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</si>
  <si>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</si>
  <si>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</si>
  <si>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</si>
  <si>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</si>
  <si>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</si>
  <si>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</si>
  <si>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</si>
  <si>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</si>
  <si>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</si>
  <si>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</si>
  <si>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</si>
  <si>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</si>
  <si>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</si>
  <si>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</si>
  <si>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</si>
  <si>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</si>
  <si>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</si>
  <si>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</si>
  <si>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</si>
  <si>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</si>
  <si>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</si>
  <si>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</si>
  <si>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</si>
  <si>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</si>
  <si>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</si>
  <si>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</si>
  <si>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</si>
  <si>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</si>
  <si>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</si>
  <si>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</si>
  <si>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</si>
  <si>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</si>
  <si>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</si>
  <si>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</si>
  <si>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</si>
  <si>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</si>
  <si>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</si>
  <si>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</si>
  <si>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</si>
  <si>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</si>
  <si>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</si>
  <si>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</si>
  <si>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</si>
  <si>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</si>
  <si>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</si>
  <si>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</si>
  <si>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</si>
  <si>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</si>
  <si>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</si>
  <si>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</si>
  <si>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</si>
  <si>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</si>
  <si>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</si>
  <si>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</si>
  <si>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</si>
  <si>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</si>
  <si>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</si>
  <si>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</si>
  <si>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</si>
  <si>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</si>
  <si>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</si>
  <si>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</si>
  <si>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</si>
  <si>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</si>
  <si>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</si>
  <si>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</si>
  <si>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</si>
  <si>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</si>
  <si>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</si>
  <si>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</si>
  <si>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</si>
  <si>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</si>
  <si>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</si>
  <si>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</si>
  <si>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</si>
  <si>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</si>
  <si>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</si>
  <si>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</si>
  <si>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</si>
  <si>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</si>
  <si>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</si>
  <si>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</si>
  <si>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</si>
  <si>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</si>
  <si>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</si>
  <si>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</si>
  <si>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</si>
  <si>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</si>
  <si>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</si>
  <si>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</si>
  <si>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</si>
  <si>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</si>
  <si>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</si>
  <si>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</si>
  <si>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</si>
  <si>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</si>
  <si>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</si>
  <si>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</si>
  <si>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</si>
  <si>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</si>
  <si>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</si>
  <si>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</si>
  <si>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</si>
  <si>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</si>
  <si>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</si>
  <si>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</si>
  <si>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</si>
  <si>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</si>
  <si>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</si>
  <si>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</si>
  <si>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</si>
  <si>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</si>
  <si>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</si>
  <si>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</si>
  <si>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</si>
  <si>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</si>
  <si>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</si>
  <si>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</si>
  <si>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</si>
  <si>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</si>
  <si>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</si>
  <si>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</si>
  <si>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</si>
  <si>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</si>
  <si>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</si>
  <si>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</si>
  <si>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</si>
  <si>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</si>
  <si>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</si>
  <si>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</si>
  <si>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</si>
  <si>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</si>
  <si>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</si>
  <si>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</si>
  <si>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</si>
  <si>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</si>
  <si>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</si>
  <si>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</si>
  <si>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</si>
  <si>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</si>
  <si>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</si>
  <si>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</si>
  <si>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</si>
  <si>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</si>
  <si>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</si>
  <si>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</si>
  <si>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</si>
  <si>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</si>
  <si>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</si>
  <si>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</si>
  <si>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</si>
  <si>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</si>
  <si>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</si>
  <si>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</si>
  <si>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</si>
  <si>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</si>
  <si>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</si>
  <si>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</si>
  <si>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</si>
  <si>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</si>
  <si>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</si>
  <si>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</si>
  <si>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</si>
  <si>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</si>
  <si>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</si>
  <si>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</si>
  <si>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</si>
  <si>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</si>
  <si>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</si>
  <si>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</si>
  <si>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</si>
  <si>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</si>
  <si>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</si>
  <si>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</si>
  <si>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</si>
  <si>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</si>
  <si>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</si>
  <si>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</si>
  <si>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</si>
  <si>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</si>
  <si>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</si>
  <si>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</si>
  <si>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</si>
  <si>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</si>
  <si>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</si>
  <si>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</si>
  <si>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</si>
  <si>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</si>
  <si>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</si>
  <si>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</si>
  <si>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</si>
  <si>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</si>
  <si>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</si>
  <si>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</si>
  <si>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</si>
  <si>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</si>
  <si>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</si>
  <si>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</si>
  <si>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</si>
  <si>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</si>
  <si>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</si>
  <si>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</si>
  <si>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</si>
  <si>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</si>
  <si>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</si>
  <si>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</si>
  <si>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</si>
  <si>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</si>
  <si>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</si>
  <si>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</si>
  <si>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</si>
  <si>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</si>
  <si>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</si>
  <si>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</si>
  <si>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</si>
  <si>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</si>
  <si>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</si>
  <si>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</si>
  <si>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</si>
  <si>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</si>
  <si>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</si>
  <si>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</si>
  <si>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</si>
  <si>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</si>
  <si>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</si>
  <si>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</si>
  <si>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</si>
  <si>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</si>
  <si>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</si>
  <si>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</si>
  <si>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</si>
  <si>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</si>
  <si>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</si>
  <si>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</si>
  <si>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</si>
  <si>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</si>
  <si>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</si>
  <si>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</si>
  <si>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</si>
  <si>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</si>
  <si>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</si>
  <si>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</si>
  <si>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</si>
  <si>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</si>
  <si>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</si>
  <si>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</si>
  <si>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</si>
  <si>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</si>
  <si>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</si>
  <si>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</si>
  <si>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</si>
  <si>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</si>
  <si>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</si>
  <si>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</si>
  <si>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</si>
  <si>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</si>
  <si>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</si>
  <si>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</si>
  <si>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</si>
  <si>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</si>
  <si>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</si>
  <si>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</si>
  <si>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</si>
  <si>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</si>
  <si>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</si>
  <si>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</si>
  <si>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</si>
  <si>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</si>
  <si>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</si>
  <si>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</si>
  <si>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</si>
  <si>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</si>
  <si>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</si>
  <si>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</si>
  <si>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</si>
  <si>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</si>
  <si>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</si>
  <si>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</si>
  <si>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</si>
  <si>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</si>
  <si>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</si>
  <si>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</si>
  <si>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</si>
  <si>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</si>
  <si>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</si>
  <si>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</si>
  <si>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</si>
  <si>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</si>
  <si>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</si>
  <si>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</si>
  <si>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</si>
  <si>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</si>
  <si>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</si>
  <si>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</si>
  <si>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</si>
  <si>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</si>
  <si>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</si>
  <si>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</si>
  <si>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</si>
  <si>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</si>
  <si>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</si>
  <si>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</si>
  <si>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</si>
  <si>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</si>
  <si>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</si>
  <si>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</si>
  <si>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</si>
  <si>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</si>
  <si>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</si>
  <si>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</si>
  <si>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</si>
  <si>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</si>
  <si>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</si>
  <si>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</si>
  <si>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</si>
  <si>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</si>
  <si>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</si>
  <si>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</si>
  <si>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</si>
  <si>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</si>
  <si>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</si>
  <si>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</si>
  <si>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</si>
  <si>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</si>
  <si>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</si>
  <si>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</si>
  <si>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</si>
  <si>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</si>
  <si>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</si>
  <si>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</si>
  <si>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</si>
  <si>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</si>
  <si>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</si>
  <si>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</si>
  <si>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</si>
  <si>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</si>
  <si>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</si>
  <si>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</si>
  <si>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</si>
  <si>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</si>
  <si>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</si>
  <si>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</si>
  <si>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</si>
  <si>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</si>
  <si>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</si>
  <si>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</si>
  <si>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</si>
  <si>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</si>
  <si>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</si>
  <si>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</si>
  <si>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</si>
  <si>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</si>
  <si>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</si>
  <si>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</si>
  <si>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</si>
  <si>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</si>
  <si>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</si>
  <si>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</si>
  <si>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</si>
  <si>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</si>
  <si>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</si>
  <si>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</si>
  <si>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</si>
  <si>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</si>
  <si>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</si>
  <si>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</si>
  <si>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</si>
  <si>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</si>
  <si>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</si>
  <si>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</si>
  <si>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</si>
  <si>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</si>
  <si>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</si>
  <si>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</si>
  <si>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</si>
  <si>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</si>
  <si>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</si>
  <si>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</si>
  <si>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</si>
  <si>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</si>
  <si>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</si>
  <si>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</si>
  <si>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</si>
  <si>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</si>
  <si>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</si>
  <si>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</si>
  <si>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</si>
  <si>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</si>
  <si>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</si>
  <si>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</si>
  <si>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</si>
  <si>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</si>
  <si>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</si>
  <si>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</si>
  <si>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</si>
  <si>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</si>
  <si>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</si>
  <si>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</si>
  <si>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</si>
  <si>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</si>
  <si>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</si>
  <si>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</si>
  <si>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</si>
  <si>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</si>
  <si>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</si>
  <si>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</si>
  <si>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</si>
  <si>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</si>
  <si>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</si>
  <si>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</si>
  <si>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</si>
  <si>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</si>
  <si>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</si>
  <si>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</si>
  <si>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</si>
  <si>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</si>
  <si>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</si>
  <si>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</si>
  <si>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</si>
  <si>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</si>
  <si>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</si>
  <si>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</si>
  <si>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</si>
  <si>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</si>
  <si>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</si>
  <si>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</si>
  <si>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</si>
  <si>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</si>
  <si>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</si>
  <si>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</si>
  <si>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</si>
  <si>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</si>
  <si>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</si>
  <si>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</si>
  <si>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</si>
  <si>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</si>
  <si>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</si>
  <si>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</si>
  <si>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</si>
  <si>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</si>
  <si>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</si>
  <si>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</si>
  <si>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</si>
  <si>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</si>
  <si>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</si>
  <si>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</si>
  <si>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</si>
  <si>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</si>
  <si>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</si>
  <si>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</si>
  <si>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</si>
  <si>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</si>
  <si>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</si>
  <si>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</si>
  <si>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</si>
  <si>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</si>
  <si>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</si>
  <si>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</si>
  <si>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</si>
  <si>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</si>
  <si>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</si>
  <si>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</si>
  <si>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</si>
  <si>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</si>
  <si>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</si>
  <si>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</si>
  <si>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</si>
  <si>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</si>
  <si>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</si>
  <si>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</si>
  <si>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</si>
  <si>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</si>
  <si>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</si>
  <si>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</si>
  <si>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</si>
  <si>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</si>
  <si>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</si>
  <si>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</si>
  <si>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</si>
  <si>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</si>
  <si>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</si>
  <si>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</si>
  <si>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</si>
  <si>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</si>
  <si>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</si>
  <si>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</si>
  <si>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</si>
  <si>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</si>
  <si>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</si>
  <si>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</si>
  <si>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</si>
  <si>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</si>
  <si>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</si>
  <si>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</si>
  <si>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</si>
  <si>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</si>
  <si>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</si>
  <si>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</si>
  <si>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</si>
  <si>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</si>
  <si>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</si>
  <si>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</si>
  <si>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</si>
  <si>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</si>
  <si>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</si>
  <si>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</si>
  <si>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</si>
  <si>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</si>
  <si>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</si>
  <si>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</si>
  <si>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</si>
  <si>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</si>
  <si>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</si>
  <si>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</si>
  <si>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</si>
  <si>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</si>
  <si>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</si>
  <si>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</si>
  <si>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</si>
  <si>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</si>
  <si>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</si>
  <si>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</si>
  <si>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</si>
  <si>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</si>
  <si>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</si>
  <si>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</si>
  <si>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</si>
  <si>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</si>
  <si>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</si>
  <si>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</si>
  <si>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</si>
  <si>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</si>
  <si>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</si>
  <si>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</si>
  <si>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</si>
  <si>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</si>
  <si>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</si>
  <si>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</si>
  <si>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</si>
  <si>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</si>
  <si>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</si>
  <si>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</si>
  <si>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</si>
  <si>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</si>
  <si>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</si>
  <si>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</si>
  <si>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</si>
  <si>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</si>
  <si>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</si>
  <si>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</si>
  <si>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</si>
  <si>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</si>
  <si>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</si>
  <si>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</si>
  <si>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</si>
  <si>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</si>
  <si>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</si>
  <si>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</si>
  <si>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</si>
  <si>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</si>
  <si>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</si>
  <si>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</si>
  <si>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</si>
  <si>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</si>
  <si>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</si>
  <si>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</si>
  <si>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</si>
  <si>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</si>
  <si>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</si>
  <si>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</si>
  <si>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</si>
  <si>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</si>
  <si>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</si>
  <si>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</si>
  <si>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</si>
  <si>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</si>
  <si>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</si>
  <si>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</si>
  <si>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</si>
  <si>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</si>
  <si>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</si>
  <si>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</si>
  <si>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</si>
  <si>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</si>
  <si>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</si>
  <si>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</si>
  <si>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</si>
  <si>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</si>
  <si>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</si>
  <si>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</si>
  <si>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</si>
  <si>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</si>
  <si>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</si>
  <si>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</si>
  <si>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</si>
  <si>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</si>
  <si>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</si>
  <si>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</si>
  <si>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</si>
  <si>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</si>
  <si>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</si>
  <si>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</si>
  <si>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</si>
  <si>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</si>
  <si>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</si>
  <si>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</si>
  <si>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</si>
  <si>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</si>
  <si>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</si>
  <si>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</si>
  <si>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</si>
  <si>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</si>
  <si>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</si>
  <si>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</si>
  <si>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</si>
  <si>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</si>
  <si>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</si>
  <si>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</si>
  <si>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</si>
  <si>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</si>
  <si>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</si>
  <si>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</si>
  <si>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</si>
  <si>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</si>
  <si>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</si>
  <si>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</si>
  <si>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</si>
  <si>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</si>
  <si>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</si>
  <si>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</si>
  <si>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</si>
  <si>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</si>
  <si>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</si>
  <si>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</si>
  <si>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</si>
  <si>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</si>
  <si>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</si>
  <si>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</si>
  <si>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</si>
  <si>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</si>
  <si>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</si>
  <si>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</si>
  <si>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</si>
  <si>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</si>
  <si>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</si>
  <si>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</si>
  <si>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</si>
  <si>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</si>
  <si>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</si>
  <si>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</si>
  <si>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</si>
  <si>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</si>
  <si>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</si>
  <si>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</si>
  <si>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</si>
  <si>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</si>
  <si>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</si>
  <si>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</si>
  <si>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</si>
  <si>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</si>
  <si>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</si>
  <si>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</si>
  <si>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</si>
  <si>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</si>
  <si>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</si>
  <si>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</si>
  <si>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</si>
  <si>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</si>
  <si>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</si>
  <si>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</si>
  <si>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</si>
  <si>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</si>
  <si>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</si>
  <si>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</si>
  <si>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</si>
  <si>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</si>
  <si>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</si>
  <si>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</si>
  <si>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</si>
  <si>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</si>
  <si>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</si>
  <si>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</si>
  <si>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</si>
  <si>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</si>
  <si>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</si>
  <si>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</si>
  <si>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</si>
  <si>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</si>
  <si>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</si>
  <si>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</si>
  <si>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</si>
  <si>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</si>
  <si>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</si>
  <si>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</si>
  <si>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</si>
  <si>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</si>
  <si>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</si>
  <si>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</si>
  <si>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</si>
  <si>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</si>
  <si>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</si>
  <si>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</si>
  <si>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</si>
  <si>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</si>
  <si>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</si>
  <si>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</si>
  <si>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</si>
  <si>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</si>
  <si>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</si>
  <si>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</si>
  <si>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</si>
  <si>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</si>
  <si>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</si>
  <si>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</si>
  <si>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</si>
  <si>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</si>
  <si>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</si>
  <si>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</si>
  <si>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</si>
  <si>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</si>
  <si>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</si>
  <si>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</si>
  <si>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</si>
  <si>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</si>
  <si>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</si>
  <si>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</si>
  <si>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</si>
  <si>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</si>
  <si>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</si>
  <si>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</si>
  <si>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</si>
  <si>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</si>
  <si>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</si>
  <si>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</si>
  <si>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</si>
  <si>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</si>
  <si>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</si>
  <si>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</si>
  <si>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</si>
  <si>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</si>
  <si>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</si>
  <si>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</si>
  <si>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</si>
  <si>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</si>
  <si>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</si>
  <si>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</si>
  <si>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</si>
  <si>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</si>
  <si>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</si>
  <si>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</si>
  <si>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</si>
  <si>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</si>
  <si>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</si>
  <si>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</si>
  <si>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</si>
  <si>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</si>
  <si>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</si>
  <si>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</si>
  <si>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</si>
  <si>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</si>
  <si>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</si>
  <si>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</si>
  <si>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</si>
  <si>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</si>
  <si>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</si>
  <si>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</si>
  <si>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</si>
  <si>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</si>
  <si>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</si>
  <si>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</si>
  <si>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</si>
  <si>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</si>
  <si>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</si>
  <si>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</si>
  <si>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</si>
  <si>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</si>
  <si>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</si>
  <si>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</si>
  <si>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</si>
  <si>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</si>
  <si>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</si>
  <si>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</si>
  <si>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</si>
  <si>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</si>
  <si>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</si>
  <si>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</si>
  <si>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</si>
  <si>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</si>
  <si>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</si>
  <si>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</si>
  <si>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</si>
  <si>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</si>
  <si>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</si>
  <si>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</si>
  <si>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</si>
  <si>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</si>
  <si>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</si>
  <si>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</si>
  <si>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</si>
  <si>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</si>
  <si>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</si>
  <si>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</si>
  <si>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</si>
  <si>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</si>
  <si>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</si>
  <si>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</si>
  <si>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</si>
  <si>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</si>
  <si>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</si>
  <si>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</si>
  <si>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</si>
  <si>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</si>
  <si>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</si>
  <si>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</si>
  <si>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</si>
  <si>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</si>
  <si>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</si>
  <si>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</si>
  <si>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</si>
  <si>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</si>
  <si>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</si>
  <si>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</si>
  <si>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</si>
  <si>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</si>
  <si>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</si>
  <si>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</si>
  <si>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</si>
  <si>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</si>
  <si>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</si>
  <si>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</si>
  <si>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</si>
  <si>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</si>
  <si>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</si>
  <si>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</si>
  <si>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</si>
  <si>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</si>
  <si>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</si>
  <si>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</si>
  <si>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</si>
  <si>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</si>
  <si>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</si>
  <si>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</si>
  <si>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</si>
  <si>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</si>
  <si>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</si>
  <si>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</si>
  <si>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</si>
  <si>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</si>
  <si>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</si>
  <si>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</si>
  <si>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</si>
  <si>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</si>
  <si>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</si>
  <si>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</si>
  <si>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</si>
  <si>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</si>
  <si>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</si>
  <si>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</si>
  <si>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</si>
  <si>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</si>
  <si>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</si>
  <si>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</si>
  <si>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</si>
  <si>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</si>
  <si>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</si>
  <si>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</si>
  <si>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</si>
  <si>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</si>
  <si>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</si>
  <si>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</si>
  <si>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</si>
  <si>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</si>
  <si>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</si>
  <si>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</si>
  <si>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</si>
  <si>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</si>
  <si>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</si>
  <si>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</si>
  <si>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</si>
  <si>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</si>
  <si>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</si>
  <si>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</si>
  <si>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</si>
  <si>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</si>
  <si>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</si>
  <si>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</si>
  <si>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</si>
  <si>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</si>
  <si>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</si>
  <si>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</si>
  <si>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</si>
  <si>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</si>
  <si>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</si>
  <si>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</si>
  <si>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</si>
  <si>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</si>
  <si>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</si>
  <si>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</si>
  <si>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</si>
  <si>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</si>
  <si>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</si>
  <si>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</si>
  <si>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</si>
  <si>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</si>
  <si>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</si>
  <si>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</si>
  <si>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</si>
  <si>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</si>
  <si>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</si>
  <si>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</si>
  <si>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</si>
  <si>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</si>
  <si>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</si>
  <si>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</si>
  <si>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</si>
  <si>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</si>
  <si>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</si>
  <si>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</si>
  <si>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</si>
  <si>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</si>
  <si>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</si>
  <si>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</si>
  <si>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</si>
  <si>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</si>
  <si>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</si>
  <si>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</si>
  <si>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</si>
  <si>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</si>
  <si>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</si>
  <si>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</si>
  <si>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</si>
  <si>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</si>
  <si>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</si>
  <si>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</si>
  <si>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</si>
  <si>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</si>
  <si>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</si>
  <si>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</si>
  <si>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</si>
  <si>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</si>
  <si>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</si>
  <si>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</si>
  <si>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</si>
  <si>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</si>
  <si>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</si>
  <si>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</si>
  <si>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</si>
  <si>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</si>
  <si>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</si>
  <si>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</si>
  <si>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</si>
  <si>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</si>
  <si>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</si>
  <si>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</si>
  <si>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</si>
  <si>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</si>
  <si>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</si>
  <si>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</si>
  <si>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</si>
  <si>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</si>
  <si>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</si>
  <si>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</si>
  <si>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</si>
  <si>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</si>
  <si>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</si>
  <si>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</si>
  <si>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</si>
  <si>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</si>
  <si>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</si>
  <si>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</si>
  <si>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</si>
  <si>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</si>
  <si>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</si>
  <si>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</si>
  <si>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</si>
  <si>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</si>
  <si>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</si>
  <si>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</si>
  <si>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</si>
  <si>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</si>
  <si>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</si>
  <si>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</si>
  <si>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</si>
  <si>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</si>
  <si>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</si>
  <si>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</si>
  <si>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</si>
  <si>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</si>
  <si>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</si>
  <si>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</si>
  <si>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</si>
  <si>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</si>
  <si>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</si>
  <si>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</si>
  <si>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</si>
  <si>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</si>
  <si>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</si>
  <si>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</si>
  <si>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</si>
  <si>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</si>
  <si>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</si>
  <si>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</si>
  <si>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</si>
  <si>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</si>
  <si>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</si>
  <si>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</si>
  <si>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</si>
  <si>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</si>
  <si>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</si>
  <si>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</si>
  <si>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</si>
  <si>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</si>
  <si>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</si>
  <si>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</si>
  <si>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</si>
  <si>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</si>
  <si>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</si>
  <si>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</si>
  <si>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</si>
  <si>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</si>
  <si>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</si>
  <si>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</si>
  <si>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</si>
  <si>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</si>
  <si>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</si>
  <si>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</si>
  <si>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</si>
  <si>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</si>
  <si>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</si>
  <si>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</si>
  <si>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</si>
  <si>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</si>
  <si>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</si>
  <si>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</si>
  <si>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</si>
  <si>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</si>
  <si>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</si>
  <si>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</si>
  <si>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</si>
  <si>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</si>
  <si>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</si>
  <si>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</si>
  <si>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</si>
  <si>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</si>
  <si>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</si>
  <si>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</si>
  <si>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</si>
  <si>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</si>
  <si>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</si>
  <si>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</si>
  <si>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</si>
  <si>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</si>
  <si>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</si>
  <si>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</si>
  <si>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</si>
  <si>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</si>
  <si>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</si>
  <si>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</si>
  <si>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</si>
  <si>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</si>
  <si>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</si>
  <si>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</si>
  <si>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</si>
  <si>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</si>
  <si>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</si>
  <si>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</si>
  <si>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</si>
  <si>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</si>
  <si>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</si>
  <si>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</si>
  <si>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</si>
  <si>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</si>
  <si>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</si>
  <si>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</si>
  <si>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</si>
  <si>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</si>
  <si>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</si>
  <si>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</si>
  <si>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</si>
  <si>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</si>
  <si>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</si>
  <si>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</si>
  <si>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</si>
  <si>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</si>
  <si>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</si>
  <si>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</si>
  <si>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</si>
  <si>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</si>
  <si>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</si>
  <si>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</si>
  <si>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</si>
  <si>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</si>
  <si>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</si>
  <si>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</si>
  <si>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</si>
  <si>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</si>
  <si>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</si>
  <si>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</si>
  <si>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</si>
  <si>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</si>
  <si>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</si>
  <si>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</si>
  <si>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</si>
  <si>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</si>
  <si>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</si>
  <si>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</si>
  <si>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</si>
  <si>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</si>
  <si>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</si>
  <si>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</si>
  <si>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</si>
  <si>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</si>
  <si>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</si>
  <si>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</si>
  <si>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</si>
  <si>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</si>
  <si>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</si>
  <si>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</si>
  <si>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</si>
  <si>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</si>
  <si>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</si>
  <si>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</si>
  <si>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</si>
  <si>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</si>
  <si>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</si>
  <si>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</si>
  <si>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</si>
  <si>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</si>
  <si>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</si>
  <si>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</si>
  <si>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</si>
  <si>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</si>
  <si>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</si>
  <si>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</si>
  <si>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</si>
  <si>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</si>
  <si>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</si>
  <si>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</si>
  <si>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</si>
  <si>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</si>
  <si>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</si>
  <si>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</si>
  <si>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</si>
  <si>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</si>
  <si>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</si>
  <si>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</si>
  <si>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</si>
  <si>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</si>
  <si>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</si>
  <si>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</si>
  <si>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</si>
  <si>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</si>
  <si>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</si>
  <si>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</si>
  <si>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</si>
  <si>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</si>
  <si>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</si>
  <si>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</si>
  <si>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</si>
  <si>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</si>
  <si>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</si>
  <si>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</si>
  <si>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</si>
  <si>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</si>
  <si>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</si>
  <si>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</si>
  <si>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</si>
  <si>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</si>
  <si>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</si>
  <si>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</si>
  <si>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</si>
  <si>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</si>
  <si>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</si>
  <si>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</si>
  <si>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</si>
  <si>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</si>
  <si>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</si>
  <si>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</si>
  <si>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</si>
  <si>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</si>
  <si>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</si>
  <si>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</si>
  <si>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</si>
  <si>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</si>
  <si>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</si>
  <si>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</si>
  <si>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</si>
  <si>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</si>
  <si>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</si>
  <si>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</si>
  <si>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</si>
  <si>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</si>
  <si>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</si>
  <si>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</si>
  <si>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</si>
  <si>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</si>
  <si>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</si>
  <si>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</si>
  <si>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</si>
  <si>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</si>
  <si>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</si>
  <si>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</si>
  <si>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</si>
  <si>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</si>
  <si>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</si>
  <si>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</si>
  <si>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</si>
  <si>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</si>
  <si>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</si>
  <si>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</si>
  <si>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</si>
  <si>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</si>
  <si>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</si>
  <si>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</si>
  <si>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</si>
  <si>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</si>
  <si>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</si>
  <si>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</si>
  <si>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</si>
  <si>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</si>
  <si>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</si>
  <si>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</si>
  <si>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</si>
  <si>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</si>
  <si>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</si>
  <si>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</si>
  <si>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</si>
  <si>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</si>
  <si>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</si>
  <si>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</si>
  <si>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</si>
  <si>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</si>
  <si>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</si>
  <si>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</si>
  <si>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</si>
  <si>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</si>
  <si>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</si>
  <si>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</si>
  <si>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</si>
  <si>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</si>
  <si>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</si>
  <si>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</si>
  <si>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</si>
  <si>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</si>
  <si>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</si>
  <si>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</si>
  <si>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</si>
  <si>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</si>
  <si>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</si>
  <si>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</si>
  <si>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</si>
  <si>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</si>
  <si>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</si>
  <si>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</si>
  <si>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</si>
  <si>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</si>
  <si>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</si>
  <si>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</si>
  <si>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</si>
  <si>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</si>
  <si>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</si>
  <si>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</si>
  <si>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</si>
  <si>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</si>
  <si>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</si>
  <si>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</si>
  <si>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</si>
  <si>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</si>
  <si>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</si>
  <si>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</si>
  <si>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</si>
  <si>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</si>
  <si>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</si>
  <si>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</si>
  <si>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</si>
  <si>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</si>
  <si>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</si>
  <si>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</si>
  <si>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</si>
  <si>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</si>
  <si>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</si>
  <si>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</si>
  <si>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</si>
  <si>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</si>
  <si>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</si>
  <si>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</si>
  <si>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</si>
  <si>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</si>
  <si>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</si>
  <si>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</si>
  <si>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</si>
  <si>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</si>
  <si>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</si>
  <si>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</si>
  <si>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</si>
  <si>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</si>
  <si>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</si>
  <si>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</si>
  <si>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</si>
  <si>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</si>
  <si>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</si>
  <si>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</si>
  <si>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</si>
  <si>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</si>
  <si>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</si>
  <si>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</si>
  <si>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</si>
  <si>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</si>
  <si>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</si>
  <si>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</si>
  <si>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</si>
  <si>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</si>
  <si>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</si>
  <si>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</si>
  <si>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</si>
  <si>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</si>
  <si>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</si>
  <si>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</si>
  <si>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</si>
  <si>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</si>
  <si>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</si>
  <si>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</si>
  <si>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</si>
  <si>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</si>
  <si>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</si>
  <si>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</si>
  <si>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</si>
  <si>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</si>
  <si>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</si>
  <si>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</si>
  <si>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</si>
  <si>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</si>
  <si>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</si>
  <si>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</si>
  <si>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</si>
  <si>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</si>
  <si>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</si>
  <si>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</si>
  <si>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</si>
  <si>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</si>
  <si>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</si>
  <si>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</si>
  <si>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</si>
  <si>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</si>
  <si>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</si>
  <si>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</si>
  <si>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</si>
  <si>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</si>
  <si>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</si>
  <si>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</si>
  <si>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</si>
  <si>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</si>
  <si>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</si>
  <si>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</si>
  <si>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</si>
  <si>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</si>
  <si>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</si>
  <si>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</si>
  <si>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</si>
  <si>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</si>
  <si>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</si>
  <si>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</si>
  <si>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</si>
  <si>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</si>
  <si>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</si>
  <si>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</si>
  <si>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</si>
  <si>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</si>
  <si>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</si>
  <si>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</si>
  <si>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</si>
  <si>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</si>
  <si>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</si>
  <si>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</si>
  <si>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</si>
  <si>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</si>
  <si>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</si>
  <si>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</si>
  <si>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</si>
  <si>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</si>
  <si>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</si>
  <si>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</si>
  <si>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</si>
  <si>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</si>
  <si>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</si>
  <si>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</si>
  <si>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</si>
  <si>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</si>
  <si>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</si>
  <si>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</si>
  <si>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</si>
  <si>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</si>
  <si>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</si>
  <si>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</si>
  <si>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</si>
  <si>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</si>
  <si>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</si>
  <si>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</si>
  <si>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</si>
  <si>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</si>
  <si>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</si>
  <si>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</si>
  <si>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</si>
  <si>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</si>
  <si>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</si>
  <si>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</si>
  <si>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</si>
  <si>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</si>
  <si>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</si>
  <si>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</si>
  <si>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</si>
  <si>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</si>
  <si>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</si>
  <si>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</si>
  <si>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</si>
  <si>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</si>
  <si>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</si>
  <si>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</si>
  <si>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</si>
  <si>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</si>
  <si>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</si>
  <si>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</si>
  <si>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</si>
  <si>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</si>
  <si>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</si>
  <si>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</si>
  <si>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</si>
  <si>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</si>
  <si>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</si>
  <si>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</si>
  <si>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</si>
  <si>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</si>
  <si>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</si>
  <si>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</si>
  <si>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</si>
  <si>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</si>
  <si>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</si>
  <si>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</si>
  <si>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</si>
  <si>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</si>
  <si>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</si>
  <si>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</si>
  <si>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</si>
  <si>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</si>
  <si>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</si>
  <si>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</si>
  <si>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</si>
  <si>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</si>
  <si>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</si>
  <si>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</si>
  <si>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</si>
  <si>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</si>
  <si>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</si>
  <si>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</si>
  <si>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</si>
  <si>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</si>
  <si>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</si>
  <si>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</si>
  <si>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</si>
  <si>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</si>
  <si>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</si>
  <si>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</si>
  <si>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</si>
  <si>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</si>
  <si>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</si>
  <si>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</si>
  <si>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</si>
  <si>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</si>
  <si>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</si>
  <si>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</si>
  <si>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</si>
  <si>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</si>
  <si>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</si>
  <si>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</si>
  <si>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</si>
  <si>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</si>
  <si>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</si>
  <si>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</si>
  <si>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</si>
  <si>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</si>
  <si>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</si>
  <si>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</si>
  <si>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</si>
  <si>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</si>
  <si>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</si>
  <si>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</si>
  <si>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</si>
  <si>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</si>
  <si>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</si>
  <si>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</si>
  <si>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</si>
  <si>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</si>
  <si>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</si>
  <si>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</si>
  <si>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</si>
  <si>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</si>
  <si>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</si>
  <si>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</si>
  <si>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</si>
  <si>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</si>
  <si>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</si>
  <si>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</si>
  <si>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</si>
  <si>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</si>
  <si>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</si>
  <si>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</si>
  <si>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</si>
  <si>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</si>
  <si>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</si>
  <si>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</si>
  <si>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</si>
  <si>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</si>
  <si>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</si>
  <si>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</si>
  <si>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</si>
  <si>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</si>
  <si>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</si>
  <si>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</si>
  <si>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</si>
  <si>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</si>
  <si>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</si>
  <si>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</si>
  <si>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</si>
  <si>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</si>
  <si>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</si>
  <si>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</si>
  <si>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</si>
  <si>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</si>
  <si>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</si>
  <si>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</si>
  <si>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</si>
  <si>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</si>
  <si>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</si>
  <si>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</si>
  <si>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</si>
  <si>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</si>
  <si>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</si>
  <si>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</si>
  <si>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</si>
  <si>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</si>
  <si>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</si>
  <si>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</si>
  <si>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</si>
  <si>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</si>
  <si>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</si>
  <si>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</si>
  <si>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</si>
  <si>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</si>
  <si>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</si>
  <si>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</si>
  <si>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</si>
  <si>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</si>
  <si>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</si>
  <si>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</si>
  <si>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</si>
  <si>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</si>
  <si>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</si>
  <si>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</si>
  <si>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</si>
  <si>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</si>
  <si>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</si>
  <si>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</si>
  <si>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</si>
  <si>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</si>
  <si>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</si>
  <si>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</si>
  <si>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</si>
  <si>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</si>
  <si>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</si>
  <si>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</si>
  <si>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</si>
  <si>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</si>
  <si>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</si>
  <si>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</si>
  <si>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</si>
  <si>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</si>
  <si>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</si>
  <si>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</si>
  <si>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</si>
  <si>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</si>
  <si>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</si>
  <si>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</si>
  <si>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</si>
  <si>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</si>
  <si>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</si>
  <si>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</si>
  <si>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</si>
  <si>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</si>
  <si>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</si>
  <si>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</si>
  <si>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</si>
  <si>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</si>
  <si>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</si>
  <si>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</si>
  <si>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</si>
  <si>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</si>
  <si>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</si>
  <si>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</si>
  <si>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</si>
  <si>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</si>
  <si>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</si>
  <si>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</si>
  <si>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</si>
  <si>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</si>
  <si>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</si>
  <si>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</si>
  <si>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</si>
  <si>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</si>
  <si>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</si>
  <si>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</si>
  <si>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</si>
  <si>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</si>
  <si>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</si>
  <si>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</si>
  <si>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</si>
  <si>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</si>
  <si>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</si>
  <si>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</si>
  <si>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</si>
  <si>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</si>
  <si>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</si>
  <si>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</si>
  <si>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</si>
  <si>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</si>
  <si>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</si>
  <si>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</si>
  <si>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</si>
  <si>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</si>
  <si>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</si>
  <si>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</si>
  <si>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</si>
  <si>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</si>
  <si>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</si>
  <si>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</si>
  <si>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</si>
  <si>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</si>
  <si>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</si>
  <si>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</si>
  <si>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</si>
  <si>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</si>
  <si>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</si>
  <si>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</si>
  <si>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</si>
  <si>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</si>
  <si>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</si>
  <si>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</si>
  <si>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</si>
  <si>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</si>
  <si>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</si>
  <si>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</si>
  <si>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</si>
  <si>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</si>
  <si>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</si>
  <si>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</si>
  <si>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</si>
  <si>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</si>
  <si>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</si>
  <si>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</si>
  <si>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</si>
  <si>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</si>
  <si>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</si>
  <si>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</si>
  <si>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</si>
  <si>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</si>
  <si>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</si>
  <si>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</si>
  <si>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</si>
  <si>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</si>
  <si>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</si>
  <si>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</si>
  <si>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</si>
  <si>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</si>
  <si>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</si>
  <si>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</si>
  <si>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</si>
  <si>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</si>
  <si>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</si>
  <si>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</si>
  <si>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</si>
  <si>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</si>
  <si>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</si>
  <si>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</si>
  <si>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</si>
  <si>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</si>
  <si>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</si>
  <si>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</si>
  <si>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</si>
  <si>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</si>
  <si>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</si>
  <si>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</si>
  <si>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</si>
  <si>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</si>
  <si>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</si>
  <si>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</si>
  <si>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</si>
  <si>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</si>
  <si>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</si>
  <si>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</si>
  <si>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</si>
  <si>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</si>
  <si>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</si>
  <si>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</si>
  <si>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</si>
  <si>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</si>
  <si>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</si>
  <si>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</si>
  <si>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</si>
  <si>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</si>
  <si>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</si>
  <si>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</si>
  <si>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</si>
  <si>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</si>
  <si>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</si>
  <si>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</si>
  <si>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</si>
  <si>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</si>
  <si>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</si>
  <si>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</si>
  <si>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</si>
  <si>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</si>
  <si>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</si>
  <si>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</si>
  <si>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</si>
  <si>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</si>
  <si>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</si>
  <si>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</si>
  <si>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</si>
  <si>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</si>
  <si>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</si>
  <si>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</si>
  <si>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</si>
  <si>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</si>
  <si>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</si>
  <si>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</si>
  <si>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</si>
  <si>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</si>
  <si>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</si>
  <si>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</si>
  <si>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</si>
  <si>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</si>
  <si>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</si>
  <si>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</si>
  <si>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</si>
  <si>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</si>
  <si>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</si>
  <si>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</si>
  <si>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</si>
  <si>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</si>
  <si>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</si>
  <si>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</si>
  <si>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</si>
  <si>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</si>
  <si>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</si>
  <si>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</si>
  <si>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</si>
  <si>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</si>
  <si>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</si>
  <si>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</si>
  <si>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</si>
  <si>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</si>
  <si>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</si>
  <si>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</si>
  <si>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</si>
  <si>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</si>
  <si>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</si>
  <si>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</si>
  <si>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</si>
  <si>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</si>
  <si>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</si>
  <si>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</si>
  <si>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</si>
  <si>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</si>
  <si>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</si>
  <si>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</si>
  <si>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</si>
  <si>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</si>
  <si>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</si>
  <si>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</si>
  <si>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</si>
  <si>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</si>
  <si>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</si>
  <si>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</si>
  <si>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</si>
  <si>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</si>
  <si>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</si>
  <si>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</si>
  <si>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</si>
  <si>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</si>
  <si>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</si>
  <si>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</si>
  <si>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</si>
  <si>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</si>
  <si>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</si>
  <si>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</si>
  <si>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</si>
  <si>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</si>
  <si>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</si>
  <si>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</si>
  <si>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</si>
  <si>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</si>
  <si>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</si>
  <si>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</si>
  <si>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</si>
  <si>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</si>
  <si>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</si>
  <si>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</si>
  <si>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</si>
  <si>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</si>
  <si>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</si>
  <si>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</si>
  <si>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</si>
  <si>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</si>
  <si>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</si>
  <si>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</si>
  <si>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</si>
  <si>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</si>
  <si>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</si>
  <si>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</si>
  <si>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</si>
  <si>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</si>
  <si>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</si>
  <si>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</si>
  <si>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</si>
  <si>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</si>
  <si>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</si>
  <si>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</si>
  <si>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</si>
  <si>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</si>
  <si>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</si>
  <si>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</si>
  <si>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</si>
  <si>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</si>
  <si>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</si>
  <si>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</si>
  <si>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</si>
  <si>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</si>
  <si>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</si>
  <si>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</si>
  <si>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</si>
  <si>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</si>
  <si>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</si>
  <si>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</si>
  <si>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</si>
  <si>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</si>
  <si>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</si>
  <si>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</si>
  <si>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</si>
  <si>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</si>
  <si>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</si>
  <si>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</si>
  <si>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</si>
  <si>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</si>
  <si>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</si>
  <si>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</si>
  <si>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</si>
  <si>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</si>
  <si>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</si>
  <si>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</si>
  <si>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</si>
  <si>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</si>
  <si>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</si>
  <si>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</si>
  <si>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</si>
  <si>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</si>
  <si>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</si>
  <si>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</si>
  <si>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</si>
  <si>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</si>
  <si>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</si>
  <si>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</si>
  <si>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</si>
  <si>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</si>
  <si>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</si>
  <si>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</si>
  <si>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</si>
  <si>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</si>
  <si>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</si>
  <si>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</si>
  <si>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</si>
  <si>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</si>
  <si>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</si>
  <si>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</si>
  <si>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</si>
  <si>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</si>
  <si>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</si>
  <si>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</si>
  <si>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</si>
  <si>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</si>
  <si>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</si>
  <si>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</si>
  <si>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</si>
  <si>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</si>
  <si>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</si>
  <si>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</si>
  <si>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</si>
  <si>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</si>
  <si>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</si>
  <si>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</si>
  <si>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</si>
  <si>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</si>
  <si>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</si>
  <si>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</si>
  <si>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</si>
  <si>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</si>
  <si>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</si>
  <si>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</si>
  <si>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</si>
  <si>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</si>
  <si>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</si>
  <si>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</si>
  <si>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</si>
  <si>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</si>
  <si>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</si>
  <si>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</si>
  <si>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</si>
  <si>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</si>
  <si>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</si>
  <si>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</si>
  <si>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</si>
  <si>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</si>
  <si>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</si>
  <si>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</si>
  <si>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</si>
  <si>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</si>
  <si>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</si>
  <si>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</si>
  <si>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</si>
  <si>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</si>
  <si>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</si>
  <si>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</si>
  <si>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</si>
  <si>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</si>
  <si>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</si>
  <si>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</si>
  <si>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</si>
  <si>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</si>
  <si>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</si>
  <si>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</si>
  <si>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</si>
  <si>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</si>
  <si>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</si>
  <si>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</si>
  <si>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</si>
  <si>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</si>
  <si>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</si>
  <si>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</si>
  <si>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</si>
  <si>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</si>
  <si>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</si>
  <si>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</si>
  <si>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</si>
  <si>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</si>
  <si>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</si>
  <si>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</si>
  <si>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</si>
  <si>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</si>
  <si>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</si>
  <si>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</si>
  <si>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</si>
  <si>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</si>
  <si>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</si>
  <si>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</si>
  <si>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</si>
  <si>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</si>
  <si>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</si>
  <si>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</si>
  <si>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</si>
  <si>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</si>
  <si>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</si>
  <si>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</si>
  <si>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</si>
  <si>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</si>
  <si>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</si>
  <si>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</si>
  <si>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</si>
  <si>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</si>
  <si>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</si>
  <si>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</si>
  <si>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</si>
  <si>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</si>
  <si>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</si>
  <si>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</si>
  <si>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</si>
  <si>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</si>
  <si>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</si>
  <si>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</si>
  <si>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</si>
  <si>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</si>
  <si>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</si>
  <si>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</si>
  <si>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</si>
  <si>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</si>
  <si>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</si>
  <si>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</si>
  <si>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</si>
  <si>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</si>
  <si>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</si>
  <si>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</si>
  <si>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</si>
  <si>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</si>
  <si>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</si>
  <si>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</si>
  <si>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</si>
  <si>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</si>
  <si>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</si>
  <si>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</si>
  <si>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</si>
  <si>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</si>
  <si>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</si>
  <si>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</si>
  <si>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</si>
  <si>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</si>
  <si>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</si>
  <si>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</si>
  <si>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</si>
  <si>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</si>
  <si>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</si>
  <si>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</si>
  <si>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</si>
  <si>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</si>
  <si>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</si>
  <si>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</si>
  <si>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</si>
  <si>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</si>
  <si>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</si>
  <si>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</si>
  <si>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</si>
  <si>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</si>
  <si>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</si>
  <si>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</si>
  <si>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</si>
  <si>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</si>
  <si>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</si>
  <si>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</si>
  <si>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</si>
  <si>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</si>
  <si>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</si>
  <si>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</si>
  <si>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</si>
  <si>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</si>
  <si>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</si>
  <si>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</si>
  <si>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</si>
  <si>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</si>
  <si>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</si>
  <si>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</si>
  <si>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</si>
  <si>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</si>
  <si>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</si>
  <si>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</si>
  <si>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</si>
  <si>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</si>
  <si>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</si>
  <si>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</si>
  <si>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</si>
  <si>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</si>
  <si>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</si>
  <si>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</si>
  <si>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</si>
  <si>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</si>
  <si>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</si>
  <si>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</si>
  <si>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</si>
  <si>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</si>
  <si>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</si>
  <si>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</si>
  <si>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</si>
  <si>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</si>
  <si>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</si>
  <si>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</si>
  <si>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</si>
  <si>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</si>
  <si>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</si>
  <si>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</si>
  <si>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</si>
  <si>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</si>
  <si>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</si>
  <si>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</si>
  <si>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</si>
  <si>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</si>
  <si>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</si>
  <si>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</si>
  <si>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</si>
  <si>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</si>
  <si>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</si>
  <si>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</si>
  <si>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</si>
  <si>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</si>
  <si>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</si>
  <si>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</si>
  <si>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</si>
  <si>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</si>
  <si>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</si>
  <si>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</si>
  <si>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</si>
  <si>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</si>
  <si>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</si>
  <si>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</si>
  <si>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</si>
  <si>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</si>
  <si>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</si>
  <si>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</si>
  <si>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</si>
  <si>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</si>
  <si>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</si>
  <si>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</si>
  <si>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</si>
  <si>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</si>
  <si>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</si>
  <si>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</si>
  <si>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</si>
  <si>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</si>
  <si>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</si>
  <si>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</si>
  <si>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</si>
  <si>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</si>
  <si>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</si>
  <si>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</si>
  <si>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</si>
  <si>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</si>
  <si>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</si>
  <si>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</si>
  <si>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</si>
  <si>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</si>
  <si>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</si>
  <si>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</si>
  <si>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</si>
  <si>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</si>
  <si>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</si>
  <si>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</si>
  <si>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</si>
  <si>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</si>
  <si>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</si>
  <si>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</si>
  <si>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</si>
  <si>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</si>
  <si>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</si>
  <si>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</si>
  <si>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</si>
  <si>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</si>
  <si>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</si>
  <si>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</si>
  <si>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</si>
  <si>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</si>
  <si>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</si>
  <si>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</si>
  <si>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</si>
  <si>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</si>
  <si>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</si>
  <si>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</si>
  <si>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</si>
  <si>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</si>
  <si>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</si>
  <si>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</si>
  <si>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</si>
  <si>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</si>
  <si>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</si>
  <si>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</si>
  <si>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</si>
  <si>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</si>
  <si>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</si>
  <si>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</si>
  <si>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</si>
  <si>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</si>
  <si>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</si>
  <si>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</si>
  <si>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</si>
  <si>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</si>
  <si>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</si>
  <si>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</si>
  <si>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</si>
  <si>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</si>
  <si>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</si>
  <si>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</si>
  <si>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</si>
  <si>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</si>
  <si>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</si>
  <si>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</si>
  <si>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</si>
  <si>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</si>
  <si>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</si>
  <si>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</si>
  <si>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</si>
  <si>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</si>
  <si>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</si>
  <si>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</si>
  <si>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</si>
  <si>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</si>
  <si>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</si>
  <si>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</si>
  <si>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</si>
  <si>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</si>
  <si>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</si>
  <si>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</si>
  <si>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</si>
  <si>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</si>
  <si>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</si>
  <si>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</si>
  <si>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</si>
  <si>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</si>
  <si>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</si>
  <si>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</si>
  <si>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</si>
  <si>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</si>
  <si>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</si>
  <si>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</si>
  <si>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</si>
  <si>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</si>
  <si>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</si>
  <si>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</si>
  <si>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</si>
  <si>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</si>
  <si>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</si>
  <si>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</si>
  <si>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</si>
  <si>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</si>
  <si>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</si>
  <si>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</si>
  <si>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</si>
  <si>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</si>
  <si>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</si>
  <si>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</si>
  <si>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</si>
  <si>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</si>
  <si>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</si>
  <si>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</si>
  <si>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</si>
  <si>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</si>
  <si>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</si>
  <si>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</si>
  <si>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</si>
  <si>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</si>
  <si>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</si>
  <si>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</si>
  <si>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</si>
  <si>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</si>
  <si>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</si>
  <si>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</si>
  <si>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</si>
  <si>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</si>
  <si>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</si>
  <si>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</si>
  <si>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</si>
  <si>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</si>
  <si>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</si>
  <si>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</si>
  <si>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</si>
  <si>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</si>
  <si>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</si>
  <si>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</si>
  <si>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</si>
  <si>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</si>
  <si>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</si>
  <si>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</si>
  <si>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</si>
  <si>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</si>
  <si>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</si>
  <si>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</si>
  <si>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</si>
  <si>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</si>
  <si>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</si>
  <si>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</si>
  <si>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</si>
  <si>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</si>
  <si>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</si>
  <si>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</si>
  <si>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</si>
  <si>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</si>
  <si>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</si>
  <si>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</si>
  <si>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</si>
  <si>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</si>
  <si>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</si>
  <si>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</si>
  <si>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</si>
  <si>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</si>
  <si>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</si>
  <si>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</si>
  <si>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</si>
  <si>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</si>
  <si>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</si>
  <si>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</si>
  <si>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</si>
  <si>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</si>
  <si>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</si>
  <si>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</si>
  <si>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</si>
  <si>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</si>
  <si>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</si>
  <si>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</si>
  <si>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</si>
  <si>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</si>
  <si>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</si>
  <si>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</si>
  <si>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</si>
  <si>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</si>
  <si>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</si>
  <si>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</si>
  <si>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</si>
  <si>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</si>
  <si>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</si>
  <si>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</si>
  <si>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</si>
  <si>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</si>
  <si>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</si>
  <si>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</si>
  <si>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</si>
  <si>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</si>
  <si>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</si>
  <si>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</si>
  <si>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</si>
  <si>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</si>
  <si>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</si>
  <si>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</si>
  <si>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</si>
  <si>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</si>
  <si>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</si>
  <si>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</si>
  <si>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</si>
  <si>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</si>
  <si>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</si>
  <si>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</si>
  <si>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</si>
  <si>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</si>
  <si>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</si>
  <si>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</si>
  <si>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</si>
  <si>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</si>
  <si>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</si>
  <si>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</si>
  <si>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</si>
  <si>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</si>
  <si>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</si>
  <si>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</si>
  <si>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</si>
  <si>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</si>
  <si>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</si>
  <si>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</si>
  <si>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</si>
  <si>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</si>
  <si>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</si>
  <si>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</si>
  <si>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</si>
  <si>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</si>
  <si>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</si>
  <si>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</si>
  <si>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</si>
  <si>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</si>
  <si>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</si>
  <si>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</si>
  <si>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</si>
  <si>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</si>
  <si>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</si>
  <si>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</si>
  <si>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</si>
  <si>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</si>
  <si>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</si>
  <si>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</si>
  <si>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</si>
  <si>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</si>
  <si>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</si>
  <si>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</si>
  <si>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</si>
  <si>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</si>
  <si>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</si>
  <si>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</si>
  <si>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</si>
  <si>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</si>
  <si>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</si>
  <si>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</si>
  <si>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</si>
  <si>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</si>
  <si>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</si>
  <si>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</si>
  <si>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</si>
  <si>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</si>
  <si>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</si>
  <si>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</si>
  <si>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</si>
  <si>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</si>
  <si>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</si>
  <si>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</si>
  <si>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</si>
  <si>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</si>
  <si>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</si>
  <si>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</si>
  <si>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</si>
  <si>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</si>
  <si>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</si>
  <si>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</si>
  <si>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</si>
  <si>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</si>
  <si>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</si>
  <si>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</si>
  <si>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</si>
  <si>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</si>
  <si>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</si>
  <si>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</si>
  <si>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</si>
  <si>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</si>
  <si>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</si>
  <si>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</si>
  <si>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</si>
  <si>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</si>
  <si>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</si>
  <si>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</si>
  <si>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</si>
  <si>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</si>
  <si>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</si>
  <si>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</si>
  <si>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</si>
  <si>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</si>
  <si>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</si>
  <si>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</si>
  <si>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</si>
  <si>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</si>
  <si>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</si>
  <si>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</si>
  <si>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</si>
  <si>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</si>
  <si>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</si>
  <si>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</si>
  <si>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</si>
  <si>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</si>
  <si>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</si>
  <si>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</si>
  <si>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</si>
  <si>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</si>
  <si>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</si>
  <si>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</si>
  <si>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</si>
  <si>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</si>
  <si>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</si>
  <si>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</si>
  <si>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</si>
  <si>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</si>
  <si>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</si>
  <si>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</si>
  <si>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</si>
  <si>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</si>
  <si>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</si>
  <si>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</si>
  <si>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</si>
  <si>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</si>
  <si>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</si>
  <si>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</si>
  <si>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</si>
  <si>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</si>
  <si>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</si>
  <si>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</si>
  <si>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</si>
  <si>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</si>
  <si>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</si>
  <si>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</si>
  <si>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</si>
  <si>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</si>
  <si>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</si>
  <si>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</si>
  <si>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</si>
  <si>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</si>
  <si>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</si>
  <si>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</si>
  <si>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</si>
  <si>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</si>
  <si>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</si>
  <si>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</si>
  <si>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</si>
  <si>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</si>
  <si>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</si>
  <si>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</si>
  <si>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</si>
  <si>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</si>
  <si>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</si>
  <si>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</si>
  <si>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</si>
  <si>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</si>
  <si>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</si>
  <si>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</si>
  <si>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</si>
  <si>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</si>
  <si>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</si>
  <si>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</si>
  <si>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</si>
  <si>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</si>
  <si>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</si>
  <si>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</si>
  <si>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</si>
  <si>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</si>
  <si>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</si>
  <si>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</si>
  <si>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</si>
  <si>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</si>
  <si>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</si>
  <si>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</si>
  <si>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</si>
  <si>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</si>
  <si>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</si>
  <si>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</si>
  <si>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</si>
  <si>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</si>
  <si>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</si>
  <si>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</si>
  <si>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</si>
  <si>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</si>
  <si>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</si>
  <si>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</si>
  <si>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</si>
  <si>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</si>
  <si>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</si>
  <si>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</si>
  <si>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</si>
  <si>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</si>
  <si>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</si>
  <si>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</si>
  <si>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</si>
  <si>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</si>
  <si>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</si>
  <si>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</si>
  <si>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</si>
  <si>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</si>
  <si>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</si>
  <si>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</si>
  <si>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</si>
  <si>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</si>
  <si>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</si>
  <si>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</si>
  <si>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</si>
  <si>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</si>
  <si>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</si>
  <si>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</si>
  <si>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</si>
  <si>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</si>
  <si>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</si>
  <si>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</si>
  <si>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</si>
  <si>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</si>
  <si>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</si>
  <si>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</si>
  <si>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</si>
  <si>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</si>
  <si>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</si>
  <si>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</si>
  <si>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</si>
  <si>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</si>
  <si>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</si>
  <si>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</si>
  <si>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</si>
  <si>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</si>
  <si>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</si>
  <si>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</si>
  <si>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</si>
  <si>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</si>
  <si>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</si>
  <si>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</si>
  <si>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</si>
  <si>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</si>
  <si>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</si>
  <si>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</si>
  <si>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</si>
  <si>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</si>
  <si>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</si>
  <si>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</si>
  <si>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</si>
  <si>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</si>
  <si>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</si>
  <si>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</si>
  <si>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</si>
  <si>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</si>
  <si>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</si>
  <si>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</si>
  <si>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</si>
  <si>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</si>
  <si>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</si>
  <si>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</si>
  <si>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</si>
  <si>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</si>
  <si>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</si>
  <si>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</si>
  <si>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</si>
  <si>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</si>
  <si>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</si>
  <si>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</si>
  <si>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</si>
  <si>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</si>
  <si>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</si>
  <si>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</si>
  <si>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</si>
  <si>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</si>
  <si>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</si>
  <si>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</si>
  <si>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</si>
  <si>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</si>
  <si>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</si>
  <si>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</si>
  <si>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</si>
  <si>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</si>
  <si>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</si>
  <si>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</si>
  <si>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</si>
  <si>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</si>
  <si>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</si>
  <si>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</si>
  <si>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</si>
  <si>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</si>
  <si>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</si>
  <si>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</si>
  <si>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</si>
  <si>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</si>
  <si>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</si>
  <si>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</si>
  <si>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</si>
  <si>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</si>
  <si>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</si>
  <si>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</si>
  <si>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</si>
  <si>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</si>
  <si>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</si>
  <si>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</si>
  <si>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</si>
  <si>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</si>
  <si>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</si>
  <si>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</si>
  <si>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</si>
  <si>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</si>
  <si>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</si>
  <si>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</si>
  <si>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</si>
  <si>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</si>
  <si>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</si>
  <si>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</si>
  <si>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</si>
  <si>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</si>
  <si>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</si>
  <si>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</si>
  <si>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</si>
  <si>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</si>
  <si>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</si>
  <si>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</si>
  <si>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</si>
  <si>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</si>
  <si>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</si>
  <si>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</si>
  <si>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</si>
  <si>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</si>
  <si>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</si>
  <si>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</si>
  <si>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</si>
  <si>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</si>
  <si>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</si>
  <si>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</si>
  <si>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</si>
  <si>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</si>
  <si>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</si>
  <si>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</si>
  <si>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</si>
  <si>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</si>
  <si>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</si>
  <si>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</si>
  <si>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</si>
  <si>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</si>
  <si>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</si>
  <si>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</si>
  <si>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</si>
  <si>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</si>
  <si>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</si>
  <si>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</si>
  <si>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</si>
  <si>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</si>
  <si>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</si>
  <si>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</si>
  <si>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</si>
  <si>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</si>
  <si>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</si>
  <si>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</si>
  <si>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</si>
  <si>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</si>
  <si>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</si>
  <si>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</si>
  <si>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</si>
  <si>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</si>
  <si>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</si>
  <si>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</si>
  <si>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</si>
  <si>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</si>
  <si>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</si>
  <si>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</si>
  <si>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</si>
  <si>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</si>
  <si>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</si>
  <si>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</si>
  <si>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</si>
  <si>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</si>
  <si>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</si>
  <si>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</si>
  <si>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</si>
  <si>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</si>
  <si>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</si>
  <si>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</si>
  <si>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</si>
  <si>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</si>
  <si>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</si>
  <si>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</si>
  <si>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</si>
  <si>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</si>
  <si>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</si>
  <si>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</si>
  <si>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</si>
  <si>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</si>
  <si>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</si>
  <si>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</si>
  <si>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</si>
  <si>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</si>
  <si>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</si>
  <si>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</si>
  <si>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</si>
  <si>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</si>
  <si>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</si>
  <si>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</si>
  <si>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</si>
  <si>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</si>
  <si>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</si>
  <si>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</si>
  <si>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</si>
  <si>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</si>
  <si>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</si>
  <si>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</si>
  <si>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</si>
  <si>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</si>
  <si>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</si>
  <si>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</si>
  <si>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</si>
  <si>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</si>
  <si>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</si>
  <si>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</si>
  <si>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</si>
  <si>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</si>
  <si>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</si>
  <si>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</si>
  <si>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</si>
  <si>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</si>
  <si>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</si>
  <si>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</si>
  <si>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</si>
  <si>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</si>
  <si>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</si>
  <si>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</si>
  <si>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</si>
  <si>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</si>
  <si>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</si>
  <si>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</si>
  <si>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</si>
  <si>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</si>
  <si>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</si>
  <si>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</si>
  <si>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</si>
  <si>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</si>
  <si>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</si>
  <si>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</si>
  <si>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</si>
  <si>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</si>
  <si>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</si>
  <si>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</si>
  <si>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</si>
  <si>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</si>
  <si>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</si>
  <si>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</si>
  <si>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</si>
  <si>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</si>
  <si>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</si>
  <si>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</si>
  <si>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</si>
  <si>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</si>
  <si>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</si>
  <si>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</si>
  <si>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</si>
  <si>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</si>
  <si>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</si>
  <si>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</si>
  <si>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</si>
  <si>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</si>
  <si>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</si>
  <si>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</si>
  <si>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</si>
  <si>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</si>
  <si>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</si>
  <si>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</si>
  <si>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</si>
  <si>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</si>
  <si>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</si>
  <si>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</si>
  <si>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</si>
  <si>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</si>
  <si>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</si>
  <si>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</si>
  <si>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</si>
  <si>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</si>
  <si>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</si>
  <si>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</si>
  <si>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</si>
  <si>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</si>
  <si>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</si>
  <si>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</si>
  <si>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</si>
  <si>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</si>
  <si>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</si>
  <si>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</si>
  <si>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</si>
  <si>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</si>
  <si>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</si>
  <si>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</si>
  <si>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</si>
  <si>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</si>
  <si>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</si>
  <si>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</si>
  <si>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</si>
  <si>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</si>
  <si>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</si>
  <si>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</si>
  <si>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</si>
  <si>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</si>
  <si>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</si>
  <si>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</si>
  <si>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</si>
  <si>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</si>
  <si>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</si>
  <si>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</si>
  <si>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</si>
  <si>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</si>
  <si>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</si>
  <si>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</si>
  <si>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</si>
  <si>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</si>
  <si>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</si>
  <si>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</si>
  <si>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</si>
  <si>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</si>
  <si>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</si>
  <si>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</si>
  <si>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</si>
  <si>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</si>
  <si>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</si>
  <si>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</si>
  <si>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</si>
  <si>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</si>
  <si>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</si>
  <si>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</si>
  <si>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</si>
  <si>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</si>
  <si>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</si>
  <si>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</si>
  <si>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</si>
  <si>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</si>
  <si>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</si>
  <si>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</si>
  <si>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</si>
  <si>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</si>
  <si>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</si>
  <si>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</si>
  <si>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</si>
  <si>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</si>
  <si>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</si>
  <si>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</si>
  <si>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</si>
  <si>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</si>
  <si>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</si>
  <si>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</si>
  <si>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</si>
  <si>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</si>
  <si>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</si>
  <si>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</si>
  <si>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</si>
  <si>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</si>
  <si>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</si>
  <si>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</si>
  <si>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</si>
  <si>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</si>
  <si>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</si>
  <si>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</si>
  <si>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</si>
  <si>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</si>
  <si>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</si>
  <si>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</si>
  <si>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</si>
  <si>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</si>
  <si>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</si>
  <si>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</si>
  <si>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</si>
  <si>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</si>
  <si>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</si>
  <si>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</si>
  <si>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</si>
  <si>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</si>
  <si>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</si>
  <si>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</si>
  <si>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</si>
  <si>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</si>
  <si>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</si>
  <si>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</si>
  <si>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</si>
  <si>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</si>
  <si>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</si>
  <si>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</si>
  <si>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</si>
  <si>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</si>
  <si>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</si>
  <si>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</si>
  <si>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</si>
  <si>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</si>
  <si>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</si>
  <si>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</si>
  <si>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</si>
  <si>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</si>
  <si>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</si>
  <si>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</si>
  <si>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</si>
  <si>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</si>
  <si>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</si>
  <si>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</si>
  <si>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</si>
  <si>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</si>
  <si>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</si>
  <si>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</si>
  <si>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</si>
  <si>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</si>
  <si>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</si>
  <si>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</si>
  <si>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</si>
  <si>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</si>
  <si>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</si>
  <si>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</si>
  <si>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</si>
  <si>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</si>
  <si>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</si>
  <si>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</si>
  <si>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</si>
  <si>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</si>
  <si>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</si>
  <si>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</si>
  <si>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</si>
  <si>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</si>
  <si>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</si>
  <si>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</si>
  <si>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</si>
  <si>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</si>
  <si>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</si>
  <si>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</si>
  <si>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</si>
  <si>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</si>
  <si>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</si>
  <si>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</si>
  <si>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</si>
  <si>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</si>
  <si>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</si>
  <si>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</si>
  <si>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</si>
  <si>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</si>
  <si>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</si>
  <si>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</si>
  <si>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</si>
  <si>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</si>
  <si>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</si>
  <si>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</si>
  <si>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</si>
  <si>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</si>
  <si>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</si>
  <si>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</si>
  <si>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</si>
  <si>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</si>
  <si>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</si>
  <si>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</si>
  <si>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</si>
  <si>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</si>
  <si>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</si>
  <si>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</si>
  <si>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</si>
  <si>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</si>
  <si>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</si>
  <si>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</si>
  <si>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</si>
  <si>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</si>
  <si>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</si>
  <si>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</si>
  <si>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</si>
  <si>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</si>
  <si>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</si>
  <si>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</si>
  <si>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</si>
  <si>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</si>
  <si>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</si>
  <si>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</si>
  <si>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</si>
  <si>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</si>
  <si>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</si>
  <si>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</si>
  <si>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</si>
  <si>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</si>
  <si>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</si>
  <si>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</si>
  <si>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</si>
  <si>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</si>
  <si>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</si>
  <si>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</si>
  <si>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</si>
  <si>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</si>
  <si>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</si>
  <si>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</si>
  <si>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</si>
  <si>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</si>
  <si>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</si>
  <si>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</si>
  <si>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</si>
  <si>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</si>
  <si>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</si>
  <si>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</si>
  <si>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</si>
  <si>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</si>
  <si>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</si>
  <si>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</si>
  <si>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</si>
  <si>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</si>
  <si>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</si>
  <si>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</si>
  <si>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</si>
  <si>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</si>
  <si>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</si>
  <si>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</si>
  <si>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</si>
  <si>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</si>
  <si>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</si>
  <si>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</si>
  <si>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</si>
  <si>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</si>
  <si>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</si>
  <si>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</si>
  <si>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</si>
  <si>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</si>
  <si>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</si>
  <si>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</si>
  <si>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</si>
  <si>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</si>
  <si>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</si>
  <si>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</si>
  <si>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</si>
  <si>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</si>
  <si>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</si>
  <si>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</si>
  <si>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</si>
  <si>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</si>
  <si>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</si>
  <si>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</si>
  <si>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</si>
  <si>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</si>
  <si>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</si>
  <si>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</si>
  <si>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</si>
  <si>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</si>
  <si>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</si>
  <si>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</si>
  <si>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</si>
  <si>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</si>
  <si>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</si>
  <si>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</si>
  <si>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</si>
  <si>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</si>
  <si>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</si>
  <si>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</si>
  <si>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</si>
  <si>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</si>
  <si>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</si>
  <si>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</si>
  <si>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</si>
  <si>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</si>
  <si>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</si>
  <si>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</si>
  <si>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</si>
  <si>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</si>
  <si>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</si>
  <si>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</si>
  <si>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</si>
  <si>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</si>
  <si>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</si>
  <si>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</si>
  <si>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</si>
  <si>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</si>
  <si>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</si>
  <si>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</si>
  <si>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</si>
  <si>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</si>
  <si>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</si>
  <si>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</si>
  <si>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</si>
  <si>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</si>
  <si>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</si>
  <si>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</si>
  <si>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</si>
  <si>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</si>
  <si>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</si>
  <si>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</si>
  <si>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</si>
  <si>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</si>
  <si>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</si>
  <si>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</si>
  <si>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</si>
  <si>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</si>
  <si>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</si>
  <si>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</si>
  <si>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</si>
  <si>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</si>
  <si>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</si>
  <si>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</si>
  <si>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</si>
  <si>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</si>
  <si>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</si>
  <si>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</si>
  <si>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</si>
  <si>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</si>
  <si>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</si>
  <si>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</si>
  <si>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</si>
  <si>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</si>
  <si>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</si>
  <si>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</si>
  <si>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</si>
  <si>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</si>
  <si>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</si>
  <si>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</si>
  <si>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</si>
  <si>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</si>
  <si>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</si>
  <si>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</si>
  <si>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</si>
  <si>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</si>
  <si>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</si>
  <si>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</si>
  <si>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</si>
  <si>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</si>
  <si>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</si>
  <si>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</si>
  <si>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</si>
  <si>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</si>
  <si>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</si>
  <si>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</si>
  <si>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</si>
  <si>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</si>
  <si>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</si>
  <si>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</si>
  <si>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</si>
  <si>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</si>
  <si>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</si>
  <si>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</si>
  <si>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</si>
  <si>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</si>
  <si>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</si>
  <si>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</si>
  <si>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</si>
  <si>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</si>
  <si>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</si>
  <si>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</si>
  <si>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</si>
  <si>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</si>
  <si>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</si>
  <si>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</si>
  <si>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</si>
  <si>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</si>
  <si>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</si>
  <si>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</si>
  <si>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</si>
  <si>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</si>
  <si>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</si>
  <si>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</si>
  <si>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</si>
  <si>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</si>
  <si>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</si>
  <si>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</si>
  <si>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</si>
  <si>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</si>
  <si>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</si>
  <si>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</si>
  <si>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</si>
  <si>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</si>
  <si>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</si>
  <si>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</si>
  <si>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</si>
  <si>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</si>
  <si>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</si>
  <si>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</si>
  <si>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</si>
  <si>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</si>
  <si>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</si>
  <si>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</si>
  <si>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</si>
  <si>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</si>
  <si>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</si>
  <si>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</si>
  <si>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</si>
  <si>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</si>
  <si>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</si>
  <si>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</si>
  <si>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</si>
  <si>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</si>
  <si>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</si>
  <si>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</si>
  <si>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</si>
  <si>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</si>
  <si>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</si>
  <si>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</si>
  <si>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</si>
  <si>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</si>
  <si>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</si>
  <si>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</si>
  <si>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</si>
  <si>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</si>
  <si>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</si>
  <si>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</si>
  <si>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</si>
  <si>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</si>
  <si>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</si>
  <si>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</si>
  <si>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</si>
  <si>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</si>
  <si>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</si>
  <si>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</si>
  <si>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</si>
  <si>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</si>
  <si>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</si>
  <si>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</si>
  <si>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</si>
  <si>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</si>
  <si>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</si>
  <si>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</si>
  <si>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</si>
  <si>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</si>
  <si>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</si>
  <si>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</si>
  <si>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</si>
  <si>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</si>
  <si>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</si>
  <si>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</si>
  <si>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</si>
  <si>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</si>
  <si>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</si>
  <si>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</si>
  <si>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</si>
  <si>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</si>
  <si>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</si>
  <si>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</si>
  <si>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</si>
  <si>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</si>
  <si>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</si>
  <si>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</si>
  <si>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</si>
  <si>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</si>
  <si>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</si>
  <si>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</si>
  <si>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</si>
  <si>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</si>
  <si>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</si>
  <si>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</si>
  <si>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</si>
  <si>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</si>
  <si>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</si>
  <si>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</si>
  <si>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</si>
  <si>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</si>
  <si>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</si>
  <si>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</si>
  <si>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</si>
  <si>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</si>
  <si>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</si>
  <si>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</si>
  <si>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</si>
  <si>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</si>
  <si>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</si>
  <si>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</si>
  <si>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</si>
  <si>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</si>
  <si>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</si>
  <si>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</si>
  <si>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</si>
  <si>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</si>
  <si>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</si>
  <si>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</si>
  <si>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</si>
  <si>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</si>
  <si>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</si>
  <si>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</si>
  <si>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</si>
  <si>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</si>
  <si>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</si>
  <si>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</si>
  <si>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</si>
  <si>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</si>
  <si>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</si>
  <si>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</si>
  <si>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</si>
  <si>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</si>
  <si>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</si>
  <si>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</si>
  <si>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</si>
  <si>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</si>
  <si>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</si>
  <si>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</si>
  <si>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</si>
  <si>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</si>
  <si>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</si>
  <si>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</si>
  <si>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</si>
  <si>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</si>
  <si>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</si>
  <si>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</si>
  <si>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</si>
  <si>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</si>
  <si>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</si>
  <si>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</si>
  <si>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</si>
  <si>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</si>
  <si>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</si>
  <si>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</si>
  <si>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</si>
  <si>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</si>
  <si>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</si>
  <si>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</si>
  <si>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</si>
  <si>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</si>
  <si>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</si>
  <si>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</si>
  <si>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</si>
  <si>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</si>
  <si>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</si>
  <si>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</si>
  <si>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</si>
  <si>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</si>
  <si>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</si>
  <si>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</si>
  <si>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</si>
  <si>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</si>
  <si>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</si>
  <si>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</si>
  <si>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</si>
  <si>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</si>
  <si>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</si>
  <si>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</si>
  <si>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</si>
  <si>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</si>
  <si>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</si>
  <si>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</si>
  <si>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</si>
  <si>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</si>
  <si>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</si>
  <si>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</si>
  <si>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</si>
  <si>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</si>
  <si>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</si>
  <si>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</si>
  <si>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</si>
  <si>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</si>
  <si>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</si>
  <si>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</si>
  <si>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</si>
  <si>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</si>
  <si>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</si>
  <si>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</si>
  <si>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</si>
  <si>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</si>
  <si>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</si>
  <si>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</si>
  <si>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</si>
  <si>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</si>
  <si>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</si>
  <si>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</si>
  <si>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</si>
  <si>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</si>
  <si>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</si>
  <si>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</si>
  <si>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</si>
  <si>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</si>
  <si>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</si>
  <si>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</si>
  <si>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</si>
  <si>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</si>
  <si>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</si>
  <si>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</si>
  <si>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</si>
  <si>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</si>
  <si>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</si>
  <si>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</si>
  <si>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</si>
  <si>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</si>
  <si>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</si>
  <si>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</si>
  <si>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</si>
  <si>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</si>
  <si>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</si>
  <si>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</si>
  <si>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</si>
  <si>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</si>
  <si>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</si>
  <si>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</si>
  <si>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</si>
  <si>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</si>
  <si>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</si>
  <si>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</si>
  <si>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</si>
  <si>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</si>
  <si>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</si>
  <si>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</si>
  <si>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</si>
  <si>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</si>
  <si>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</si>
  <si>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</si>
  <si>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</si>
  <si>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</si>
  <si>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</si>
  <si>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</si>
  <si>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</si>
  <si>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</si>
  <si>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</si>
  <si>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</si>
  <si>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</si>
  <si>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</si>
  <si>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</si>
  <si>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</si>
  <si>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</si>
  <si>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</si>
  <si>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</si>
  <si>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</si>
  <si>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</si>
  <si>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</si>
  <si>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</si>
  <si>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</si>
  <si>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</si>
  <si>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</si>
  <si>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</si>
  <si>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</si>
  <si>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</si>
  <si>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</si>
  <si>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</si>
  <si>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</si>
  <si>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</si>
  <si>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</si>
  <si>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</si>
  <si>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</si>
  <si>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</si>
  <si>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</si>
  <si>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</si>
  <si>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</si>
  <si>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</si>
  <si>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</si>
  <si>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</si>
  <si>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</si>
  <si>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</si>
  <si>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</si>
  <si>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</si>
  <si>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</si>
  <si>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</si>
  <si>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</si>
  <si>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</si>
  <si>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</si>
  <si>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</si>
  <si>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</si>
  <si>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</si>
  <si>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</si>
  <si>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</si>
  <si>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</si>
  <si>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</si>
  <si>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</si>
  <si>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</si>
  <si>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</si>
  <si>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</si>
  <si>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</si>
  <si>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</si>
  <si>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</si>
  <si>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</si>
  <si>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</si>
  <si>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</si>
  <si>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</si>
  <si>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</si>
  <si>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</si>
  <si>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</si>
  <si>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</si>
  <si>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</si>
  <si>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</si>
  <si>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</si>
  <si>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</si>
  <si>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</si>
  <si>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</si>
  <si>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</si>
  <si>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</si>
  <si>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</si>
  <si>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</si>
  <si>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</si>
  <si>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</si>
  <si>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</si>
  <si>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</si>
  <si>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</si>
  <si>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</si>
  <si>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</si>
  <si>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</si>
  <si>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</si>
  <si>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</si>
  <si>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</si>
  <si>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</si>
  <si>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</si>
  <si>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</si>
  <si>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</si>
  <si>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</si>
  <si>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</si>
  <si>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</si>
  <si>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</si>
  <si>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</si>
  <si>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</si>
  <si>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</si>
  <si>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</si>
  <si>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</si>
  <si>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</si>
  <si>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</si>
  <si>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</si>
  <si>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</si>
  <si>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</si>
  <si>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</si>
  <si>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</si>
  <si>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</si>
  <si>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</si>
  <si>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</si>
  <si>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</si>
  <si>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</si>
  <si>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</si>
  <si>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</si>
  <si>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</si>
  <si>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</si>
  <si>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</si>
  <si>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</si>
  <si>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</si>
  <si>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</si>
  <si>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</si>
  <si>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</si>
  <si>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</si>
  <si>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</si>
  <si>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</si>
  <si>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</si>
  <si>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</si>
  <si>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</si>
  <si>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</si>
  <si>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</si>
  <si>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</si>
  <si>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</si>
  <si>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</si>
  <si>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</si>
  <si>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</si>
  <si>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</si>
  <si>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</si>
  <si>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</si>
  <si>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</si>
  <si>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</si>
  <si>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</si>
  <si>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</si>
  <si>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</si>
  <si>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</si>
  <si>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</si>
  <si>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</si>
  <si>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</si>
  <si>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</si>
  <si>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</si>
  <si>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</si>
  <si>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</si>
  <si>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</si>
  <si>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</si>
  <si>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</si>
  <si>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</si>
  <si>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</si>
  <si>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</si>
  <si>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</si>
  <si>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</si>
  <si>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</si>
  <si>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</si>
  <si>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</si>
  <si>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</si>
  <si>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</si>
  <si>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</si>
  <si>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</si>
  <si>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</si>
  <si>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</si>
  <si>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</si>
  <si>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</si>
  <si>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</si>
  <si>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</si>
  <si>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</si>
  <si>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</si>
  <si>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</si>
  <si>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</si>
  <si>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</si>
  <si>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</si>
  <si>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</si>
  <si>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</si>
  <si>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</si>
  <si>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</si>
  <si>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</si>
  <si>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</si>
  <si>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</si>
  <si>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</si>
  <si>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</si>
  <si>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</si>
  <si>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</si>
  <si>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</si>
  <si>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</si>
  <si>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</si>
  <si>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</si>
  <si>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</si>
  <si>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</si>
  <si>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</si>
  <si>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</si>
  <si>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</si>
  <si>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</si>
  <si>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</si>
  <si>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</si>
  <si>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</si>
  <si>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</si>
  <si>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</si>
  <si>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</si>
  <si>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</si>
  <si>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</si>
  <si>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</si>
  <si>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</si>
  <si>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</si>
  <si>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</si>
  <si>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</si>
  <si>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</si>
  <si>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</si>
  <si>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</si>
  <si>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</si>
  <si>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</si>
  <si>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</si>
  <si>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</si>
  <si>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</si>
  <si>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</si>
  <si>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</si>
  <si>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</si>
  <si>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</si>
  <si>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</si>
  <si>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</si>
  <si>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</si>
  <si>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</si>
  <si>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</si>
  <si>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</si>
  <si>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</si>
  <si>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</si>
  <si>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</si>
  <si>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</si>
  <si>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</si>
  <si>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</si>
  <si>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</si>
  <si>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</si>
  <si>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</si>
  <si>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</si>
  <si>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</si>
  <si>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</si>
  <si>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</si>
  <si>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</si>
  <si>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</si>
  <si>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</si>
  <si>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</si>
  <si>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</si>
  <si>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</si>
  <si>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</si>
  <si>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</si>
  <si>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</si>
  <si>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</si>
  <si>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</si>
  <si>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</si>
  <si>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</si>
  <si>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</si>
  <si>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</si>
  <si>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</si>
  <si>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</si>
  <si>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</si>
  <si>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</si>
  <si>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</si>
  <si>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</si>
  <si>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</si>
  <si>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</si>
  <si>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</si>
  <si>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</si>
  <si>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</si>
  <si>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</si>
  <si>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</si>
  <si>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</si>
  <si>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</si>
  <si>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</si>
  <si>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</si>
  <si>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</si>
  <si>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</si>
  <si>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</si>
  <si>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</si>
  <si>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</si>
  <si>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</si>
  <si>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</si>
  <si>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</si>
  <si>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</si>
  <si>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</si>
  <si>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</si>
  <si>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</si>
  <si>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</si>
  <si>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</si>
  <si>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</si>
  <si>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</si>
  <si>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</si>
  <si>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</si>
  <si>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</si>
  <si>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</si>
  <si>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</si>
  <si>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</si>
  <si>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</si>
  <si>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</si>
  <si>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</si>
  <si>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</si>
  <si>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</si>
  <si>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</si>
  <si>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</si>
  <si>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</si>
  <si>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</si>
  <si>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</si>
  <si>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</si>
  <si>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</si>
  <si>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</si>
  <si>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</si>
  <si>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</si>
  <si>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</si>
  <si>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</si>
  <si>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</si>
  <si>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</si>
  <si>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</si>
  <si>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</si>
  <si>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</si>
  <si>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</si>
  <si>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</si>
  <si>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</si>
  <si>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</si>
  <si>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</si>
  <si>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</si>
  <si>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</si>
  <si>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</si>
  <si>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</si>
  <si>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</si>
  <si>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</si>
  <si>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</si>
  <si>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</si>
  <si>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</si>
  <si>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</si>
  <si>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</si>
  <si>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</si>
  <si>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</si>
  <si>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</si>
  <si>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</si>
  <si>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</si>
  <si>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</si>
  <si>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</si>
  <si>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</si>
  <si>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</si>
  <si>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</si>
  <si>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</si>
  <si>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</si>
  <si>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</si>
  <si>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</si>
  <si>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</si>
  <si>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</si>
  <si>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</si>
  <si>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</si>
  <si>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</si>
  <si>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</si>
  <si>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</si>
  <si>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</si>
  <si>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</si>
  <si>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</si>
  <si>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</si>
  <si>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</si>
  <si>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</si>
  <si>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</si>
  <si>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</si>
  <si>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</si>
  <si>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</si>
  <si>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</si>
  <si>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</si>
  <si>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</si>
  <si>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</si>
  <si>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</si>
  <si>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</si>
  <si>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</si>
  <si>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</si>
  <si>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</si>
  <si>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</si>
  <si>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</si>
  <si>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</si>
  <si>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</si>
  <si>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</si>
  <si>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</si>
  <si>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</si>
  <si>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</si>
  <si>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</si>
  <si>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</si>
  <si>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</si>
  <si>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</si>
  <si>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</si>
  <si>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</si>
  <si>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</si>
  <si>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</si>
  <si>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</si>
  <si>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</si>
  <si>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</si>
  <si>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</si>
  <si>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</si>
  <si>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</si>
  <si>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</si>
  <si>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</si>
  <si>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</si>
  <si>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</si>
  <si>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</si>
  <si>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</si>
  <si>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</si>
  <si>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</si>
  <si>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</si>
  <si>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</si>
  <si>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</si>
  <si>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</si>
  <si>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</si>
  <si>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</si>
  <si>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</si>
  <si>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</si>
  <si>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</si>
  <si>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</si>
  <si>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</si>
  <si>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</si>
  <si>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</si>
  <si>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</si>
  <si>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</si>
  <si>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</si>
  <si>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</si>
  <si>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</si>
  <si>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</si>
  <si>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</si>
  <si>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</si>
  <si>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</si>
  <si>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</si>
  <si>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</si>
  <si>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</si>
  <si>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</si>
  <si>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</si>
  <si>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</si>
  <si>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</si>
  <si>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</si>
  <si>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</si>
  <si>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</si>
  <si>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</si>
  <si>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</si>
  <si>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</si>
  <si>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</si>
  <si>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</si>
  <si>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</si>
  <si>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</si>
  <si>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</si>
  <si>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</si>
  <si>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</si>
  <si>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</si>
  <si>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</si>
  <si>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</si>
  <si>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</si>
  <si>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</si>
  <si>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</si>
  <si>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</si>
  <si>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</si>
  <si>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</si>
  <si>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</si>
  <si>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</si>
  <si>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</si>
  <si>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</si>
  <si>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</si>
  <si>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</si>
  <si>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</si>
  <si>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</si>
  <si>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</si>
  <si>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</si>
  <si>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</si>
  <si>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</si>
  <si>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</si>
  <si>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</si>
  <si>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</si>
  <si>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</si>
  <si>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</si>
  <si>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</si>
  <si>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</si>
  <si>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</si>
  <si>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</si>
  <si>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</si>
  <si>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</si>
  <si>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</si>
  <si>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</si>
  <si>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</si>
  <si>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</si>
  <si>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</si>
  <si>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</si>
  <si>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</si>
  <si>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</si>
  <si>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</si>
  <si>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</si>
  <si>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</si>
  <si>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</si>
  <si>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</si>
  <si>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</si>
  <si>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</si>
  <si>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</si>
  <si>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</si>
  <si>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</si>
  <si>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</si>
  <si>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</si>
  <si>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</si>
  <si>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</si>
  <si>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</si>
  <si>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</si>
  <si>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</si>
  <si>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</si>
  <si>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</si>
  <si>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</si>
  <si>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</si>
  <si>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</si>
  <si>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</si>
  <si>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</si>
  <si>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</si>
  <si>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</si>
  <si>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</si>
  <si>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</si>
  <si>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</si>
  <si>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</si>
  <si>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</si>
  <si>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</si>
  <si>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</si>
  <si>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</si>
  <si>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</si>
  <si>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</si>
  <si>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</si>
  <si>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</si>
  <si>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</si>
  <si>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</si>
  <si>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</si>
  <si>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</si>
  <si>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</si>
  <si>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</si>
  <si>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</si>
  <si>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</si>
  <si>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</si>
  <si>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</si>
  <si>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</si>
  <si>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</si>
  <si>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</si>
  <si>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</si>
  <si>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</si>
  <si>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</si>
  <si>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</si>
  <si>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</si>
  <si>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</si>
  <si>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</si>
  <si>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</si>
  <si>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</si>
  <si>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</si>
  <si>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</si>
  <si>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</si>
  <si>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</si>
  <si>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</si>
  <si>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</si>
  <si>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</si>
  <si>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</si>
  <si>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</si>
  <si>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</si>
  <si>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</si>
  <si>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</si>
  <si>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</si>
  <si>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</si>
  <si>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</si>
  <si>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</si>
  <si>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</si>
  <si>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</si>
  <si>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</si>
  <si>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</si>
  <si>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</si>
  <si>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</si>
  <si>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</si>
  <si>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</si>
  <si>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</si>
  <si>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</si>
  <si>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</si>
  <si>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</si>
  <si>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</si>
  <si>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</si>
  <si>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</si>
  <si>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</si>
  <si>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</si>
  <si>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</si>
  <si>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</si>
  <si>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</si>
  <si>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</si>
  <si>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</si>
  <si>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</si>
  <si>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</si>
  <si>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</si>
  <si>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</si>
  <si>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</si>
  <si>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</si>
  <si>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</si>
  <si>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</si>
  <si>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</si>
  <si>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</si>
  <si>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</si>
  <si>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</si>
  <si>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</si>
  <si>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</si>
  <si>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</si>
  <si>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</si>
  <si>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</si>
  <si>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</si>
  <si>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</si>
  <si>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</si>
  <si>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</si>
  <si>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</si>
  <si>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</si>
  <si>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</si>
  <si>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</si>
  <si>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</si>
  <si>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</si>
  <si>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</si>
  <si>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</si>
  <si>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</si>
  <si>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</si>
  <si>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</si>
  <si>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</si>
  <si>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</si>
  <si>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</si>
  <si>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</si>
  <si>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</si>
  <si>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</si>
  <si>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</si>
  <si>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</si>
  <si>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</si>
  <si>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</si>
  <si>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</si>
  <si>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</si>
  <si>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</si>
  <si>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</si>
  <si>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</si>
  <si>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</si>
  <si>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</si>
  <si>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</si>
  <si>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</si>
  <si>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</si>
  <si>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</si>
  <si>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</si>
  <si>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</si>
  <si>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</si>
  <si>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</si>
  <si>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</si>
  <si>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</si>
  <si>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</si>
  <si>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</si>
  <si>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</si>
  <si>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</si>
  <si>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</si>
  <si>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</si>
  <si>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</si>
  <si>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</si>
  <si>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</si>
  <si>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</si>
  <si>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</si>
  <si>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</si>
  <si>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</si>
  <si>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</si>
  <si>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</si>
  <si>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</si>
  <si>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</si>
  <si>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</si>
  <si>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</si>
  <si>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</si>
  <si>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</si>
  <si>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</si>
  <si>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</si>
  <si>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</si>
  <si>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</si>
  <si>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</si>
  <si>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</si>
  <si>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</si>
  <si>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</si>
  <si>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</si>
  <si>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</si>
  <si>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</si>
  <si>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</si>
  <si>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</si>
  <si>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</si>
  <si>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</si>
  <si>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</si>
  <si>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</si>
  <si>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</si>
  <si>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</si>
  <si>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</si>
  <si>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</si>
  <si>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</si>
  <si>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</si>
  <si>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</si>
  <si>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</si>
  <si>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</si>
  <si>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</si>
  <si>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</si>
  <si>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</si>
  <si>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</si>
  <si>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</si>
  <si>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</si>
  <si>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</si>
  <si>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</si>
  <si>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</si>
  <si>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</si>
  <si>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</si>
  <si>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</si>
  <si>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</si>
  <si>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</si>
  <si>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</si>
  <si>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</si>
  <si>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</si>
  <si>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</si>
  <si>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</si>
  <si>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</si>
  <si>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</si>
  <si>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</si>
  <si>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</si>
  <si>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</si>
  <si>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</si>
  <si>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</si>
  <si>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</si>
  <si>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</si>
  <si>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</si>
  <si>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</si>
  <si>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</si>
  <si>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</si>
  <si>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</si>
  <si>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</si>
  <si>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</si>
  <si>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</si>
  <si>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</si>
  <si>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</si>
  <si>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</si>
  <si>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</si>
  <si>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</si>
  <si>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</si>
  <si>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</si>
  <si>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</si>
  <si>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</si>
  <si>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</si>
  <si>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</si>
  <si>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</si>
  <si>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</si>
  <si>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</si>
  <si>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</si>
  <si>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</si>
  <si>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</si>
  <si>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</si>
  <si>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</si>
  <si>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</si>
  <si>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</si>
  <si>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</si>
  <si>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</si>
  <si>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</si>
  <si>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</si>
  <si>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</si>
  <si>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</si>
  <si>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</si>
  <si>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</si>
  <si>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</si>
  <si>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</si>
  <si>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</si>
  <si>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</si>
  <si>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</si>
  <si>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</si>
  <si>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</si>
  <si>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</si>
  <si>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</si>
  <si>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</si>
  <si>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</si>
  <si>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</si>
  <si>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</si>
  <si>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</si>
  <si>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</si>
  <si>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</si>
  <si>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</si>
  <si>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</si>
  <si>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</si>
  <si>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</si>
  <si>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</si>
  <si>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</si>
  <si>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</si>
  <si>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</si>
  <si>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</si>
  <si>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</si>
  <si>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</si>
  <si>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</si>
  <si>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</si>
  <si>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</si>
  <si>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</si>
  <si>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</si>
  <si>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</si>
  <si>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</si>
  <si>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</si>
  <si>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</si>
  <si>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</si>
  <si>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</si>
  <si>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</si>
  <si>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</si>
  <si>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</si>
  <si>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</si>
  <si>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</si>
  <si>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</si>
  <si>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</si>
  <si>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</si>
  <si>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</si>
  <si>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</si>
  <si>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</si>
  <si>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</si>
  <si>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</si>
  <si>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</si>
  <si>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</si>
  <si>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</si>
  <si>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</si>
  <si>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</si>
  <si>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</si>
  <si>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</si>
  <si>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</si>
  <si>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</si>
  <si>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</si>
  <si>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</si>
  <si>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</si>
  <si>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</si>
  <si>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</si>
  <si>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</si>
  <si>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</si>
  <si>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</si>
  <si>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</si>
  <si>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</si>
  <si>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</si>
  <si>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</si>
  <si>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</si>
  <si>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</si>
  <si>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</si>
  <si>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</si>
  <si>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</si>
  <si>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</si>
  <si>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</si>
  <si>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</si>
  <si>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</si>
  <si>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</si>
  <si>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</si>
  <si>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</si>
  <si>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</si>
  <si>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</si>
  <si>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</si>
  <si>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</si>
  <si>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</si>
  <si>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</si>
  <si>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</si>
  <si>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</si>
  <si>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</si>
  <si>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</si>
  <si>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</si>
  <si>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</si>
  <si>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</si>
  <si>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</si>
  <si>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</si>
  <si>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</si>
  <si>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</si>
  <si>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</si>
  <si>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</si>
  <si>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</si>
  <si>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</si>
  <si>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</si>
  <si>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</si>
  <si>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</si>
  <si>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</si>
  <si>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</si>
  <si>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</si>
  <si>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</si>
  <si>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</si>
  <si>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</si>
  <si>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</si>
  <si>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</si>
  <si>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</si>
  <si>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</si>
  <si>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</si>
  <si>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</si>
  <si>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</si>
  <si>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</si>
  <si>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</si>
  <si>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</si>
  <si>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</si>
  <si>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</si>
  <si>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</si>
  <si>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</si>
  <si>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</si>
  <si>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</si>
  <si>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</si>
  <si>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</si>
  <si>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</si>
  <si>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</si>
  <si>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</si>
  <si>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</si>
  <si>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</si>
  <si>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</si>
  <si>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</si>
  <si>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</si>
  <si>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</si>
  <si>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</si>
  <si>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</si>
  <si>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</si>
  <si>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</si>
  <si>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</si>
  <si>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</si>
  <si>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</si>
  <si>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</si>
  <si>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</si>
  <si>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</si>
  <si>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</si>
  <si>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</si>
  <si>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</si>
  <si>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</si>
  <si>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</si>
  <si>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</si>
  <si>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</si>
  <si>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</si>
  <si>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</si>
  <si>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</si>
  <si>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</si>
  <si>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</si>
  <si>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</si>
  <si>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</si>
  <si>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</si>
  <si>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</si>
  <si>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</si>
  <si>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</si>
  <si>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</si>
  <si>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</si>
  <si>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</si>
  <si>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</si>
  <si>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</si>
  <si>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</si>
  <si>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</si>
  <si>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</si>
  <si>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</si>
  <si>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</si>
  <si>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</si>
  <si>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</si>
  <si>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</si>
  <si>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</si>
  <si>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</si>
  <si>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</si>
  <si>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</si>
  <si>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</si>
  <si>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</si>
  <si>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</si>
  <si>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</si>
  <si>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</si>
  <si>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</si>
  <si>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</si>
  <si>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</si>
  <si>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</si>
  <si>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</si>
  <si>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</si>
  <si>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</si>
  <si>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</si>
  <si>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</si>
  <si>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</si>
  <si>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</si>
  <si>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</si>
  <si>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</si>
  <si>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</si>
  <si>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</si>
  <si>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</si>
  <si>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</si>
  <si>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</si>
  <si>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</si>
  <si>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</si>
  <si>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</si>
  <si>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</si>
  <si>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</si>
  <si>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</si>
  <si>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</si>
  <si>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</si>
  <si>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</si>
  <si>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</si>
  <si>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</si>
  <si>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</si>
  <si>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</si>
  <si>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</si>
  <si>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</si>
  <si>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</si>
  <si>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</si>
  <si>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</si>
  <si>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</si>
  <si>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</si>
  <si>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</si>
  <si>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</si>
  <si>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</si>
  <si>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</si>
  <si>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</si>
  <si>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</si>
  <si>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</si>
  <si>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</si>
  <si>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</si>
  <si>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</si>
  <si>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</si>
  <si>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</si>
  <si>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</si>
  <si>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</si>
  <si>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</si>
  <si>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</si>
  <si>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</si>
  <si>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</si>
  <si>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</si>
  <si>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</si>
  <si>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</si>
  <si>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</si>
  <si>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</si>
  <si>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</si>
  <si>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</si>
  <si>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</si>
  <si>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</si>
  <si>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</si>
  <si>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</si>
  <si>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</si>
  <si>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</si>
  <si>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</si>
  <si>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</si>
  <si>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</si>
  <si>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</si>
  <si>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</si>
  <si>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</si>
  <si>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</si>
  <si>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</si>
  <si>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</si>
  <si>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</si>
  <si>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</si>
  <si>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</si>
  <si>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</si>
  <si>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</si>
  <si>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</si>
  <si>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</si>
  <si>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</si>
  <si>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</si>
  <si>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</si>
  <si>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</si>
  <si>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</si>
  <si>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</si>
  <si>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</si>
  <si>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</si>
  <si>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</si>
  <si>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</si>
  <si>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</si>
  <si>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</si>
  <si>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</si>
  <si>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</si>
  <si>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</si>
  <si>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</si>
  <si>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</si>
  <si>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</si>
  <si>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</si>
  <si>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</si>
  <si>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</si>
  <si>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</si>
  <si>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</si>
  <si>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</si>
  <si>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</si>
  <si>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</si>
  <si>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</si>
  <si>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</si>
  <si>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</si>
  <si>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</si>
  <si>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</si>
  <si>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</si>
  <si>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</si>
  <si>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</si>
  <si>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</si>
  <si>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</si>
  <si>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</si>
  <si>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</si>
  <si>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</si>
  <si>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</si>
  <si>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</si>
  <si>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</si>
  <si>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</si>
  <si>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</si>
  <si>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</si>
  <si>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</si>
  <si>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</si>
  <si>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</si>
  <si>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</si>
  <si>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</si>
  <si>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</si>
  <si>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</si>
  <si>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</si>
  <si>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</si>
  <si>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</si>
  <si>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</si>
  <si>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</si>
  <si>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</si>
  <si>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</si>
  <si>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</si>
  <si>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</si>
  <si>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</si>
  <si>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</si>
  <si>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</si>
  <si>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</si>
  <si>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</si>
  <si>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</si>
  <si>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</si>
  <si>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</si>
  <si>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</si>
  <si>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</si>
  <si>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</si>
  <si>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</si>
  <si>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</si>
  <si>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</si>
  <si>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</si>
  <si>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</si>
  <si>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</si>
  <si>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</si>
  <si>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</si>
  <si>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</si>
  <si>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</si>
  <si>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</si>
  <si>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</si>
  <si>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</si>
  <si>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</si>
  <si>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</si>
  <si>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</si>
  <si>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</si>
  <si>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</si>
  <si>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</si>
  <si>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</si>
  <si>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</si>
  <si>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</si>
  <si>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</si>
  <si>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</si>
  <si>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</si>
  <si>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</si>
  <si>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</si>
  <si>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</si>
  <si>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</si>
  <si>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</si>
  <si>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</si>
  <si>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</si>
  <si>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</si>
  <si>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</si>
  <si>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</si>
  <si>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</si>
  <si>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</si>
  <si>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</si>
  <si>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</si>
  <si>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</si>
  <si>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</si>
  <si>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</si>
  <si>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</si>
  <si>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</si>
  <si>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</si>
  <si>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</si>
  <si>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</si>
  <si>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</si>
  <si>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</si>
  <si>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</si>
  <si>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</si>
  <si>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</si>
  <si>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</si>
  <si>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</si>
  <si>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</si>
  <si>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</si>
  <si>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</si>
  <si>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</si>
  <si>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</si>
  <si>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</si>
  <si>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</si>
  <si>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</si>
  <si>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</si>
  <si>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</si>
  <si>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</si>
  <si>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</si>
  <si>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</si>
  <si>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</si>
  <si>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</si>
  <si>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</si>
  <si>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</si>
  <si>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</si>
  <si>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</si>
  <si>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</si>
  <si>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</si>
  <si>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</si>
  <si>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</si>
  <si>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</si>
  <si>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</si>
  <si>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</si>
  <si>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</si>
  <si>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</si>
  <si>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</si>
  <si>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</si>
  <si>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</si>
  <si>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</si>
  <si>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</si>
  <si>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</si>
  <si>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</si>
  <si>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</si>
  <si>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</si>
  <si>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</si>
  <si>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</si>
  <si>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</si>
  <si>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</si>
  <si>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</si>
  <si>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</si>
  <si>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</si>
  <si>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</si>
  <si>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</si>
  <si>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</si>
  <si>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</si>
  <si>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</si>
  <si>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</si>
  <si>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</si>
  <si>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</si>
  <si>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</si>
  <si>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</si>
  <si>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</si>
  <si>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</si>
  <si>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</si>
  <si>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</si>
  <si>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</si>
  <si>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</si>
  <si>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</si>
  <si>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</si>
  <si>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</si>
  <si>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</si>
  <si>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</si>
  <si>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</si>
  <si>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</si>
  <si>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</si>
  <si>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</si>
  <si>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</si>
  <si>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</si>
  <si>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</si>
  <si>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</si>
  <si>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</si>
  <si>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</si>
  <si>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</si>
  <si>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</si>
  <si>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</si>
  <si>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</si>
  <si>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</si>
  <si>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</si>
  <si>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</si>
  <si>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</si>
  <si>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</si>
  <si>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</si>
  <si>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</si>
  <si>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</si>
  <si>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</si>
  <si>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</si>
  <si>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</si>
  <si>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</si>
  <si>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</si>
  <si>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</si>
  <si>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</si>
  <si>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</si>
  <si>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</si>
  <si>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</si>
  <si>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</si>
  <si>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</si>
  <si>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</si>
  <si>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</si>
  <si>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</si>
  <si>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</si>
  <si>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</si>
  <si>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</si>
  <si>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</si>
  <si>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</si>
  <si>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</si>
  <si>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</si>
  <si>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</si>
  <si>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</si>
  <si>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</si>
  <si>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</si>
  <si>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</si>
  <si>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</si>
  <si>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</si>
  <si>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</si>
  <si>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</si>
  <si>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</si>
  <si>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</si>
  <si>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</si>
  <si>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</si>
  <si>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</si>
  <si>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</si>
  <si>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</si>
  <si>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</si>
  <si>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</si>
  <si>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</si>
  <si>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</si>
  <si>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</si>
  <si>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</si>
  <si>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</si>
  <si>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</si>
  <si>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</si>
  <si>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</si>
  <si>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</si>
  <si>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</si>
  <si>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</si>
  <si>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</si>
  <si>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</si>
  <si>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</si>
  <si>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</si>
  <si>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</si>
  <si>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</si>
  <si>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</si>
  <si>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</si>
  <si>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</si>
  <si>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</si>
  <si>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</si>
  <si>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</si>
  <si>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</si>
  <si>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</si>
  <si>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</si>
  <si>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</si>
  <si>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</si>
  <si>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</si>
  <si>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</si>
  <si>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</si>
  <si>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</si>
  <si>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</si>
  <si>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</si>
  <si>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</si>
  <si>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</si>
  <si>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</si>
  <si>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</si>
  <si>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</si>
  <si>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</si>
  <si>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</si>
  <si>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</si>
  <si>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</si>
  <si>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</si>
  <si>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</si>
  <si>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</si>
  <si>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</si>
  <si>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</si>
  <si>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</si>
  <si>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</si>
  <si>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</si>
  <si>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</si>
  <si>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</si>
  <si>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</si>
  <si>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</si>
  <si>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</si>
  <si>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</si>
  <si>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</si>
  <si>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</si>
  <si>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</si>
  <si>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</si>
  <si>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</si>
  <si>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</si>
  <si>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</si>
  <si>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</si>
  <si>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</si>
  <si>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</si>
  <si>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</si>
  <si>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</si>
  <si>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</si>
  <si>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</si>
  <si>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</si>
  <si>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</si>
  <si>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</si>
  <si>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</si>
  <si>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</si>
  <si>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</si>
  <si>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</si>
  <si>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</si>
  <si>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</si>
  <si>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</si>
  <si>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</si>
  <si>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</si>
  <si>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</si>
  <si>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</si>
  <si>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</si>
  <si>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</si>
  <si>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</si>
  <si>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</si>
  <si>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</si>
  <si>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</si>
  <si>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</si>
  <si>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</si>
  <si>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</si>
  <si>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</si>
  <si>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</si>
  <si>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</si>
  <si>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</si>
  <si>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</si>
  <si>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</si>
  <si>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</si>
  <si>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</si>
  <si>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</si>
  <si>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</si>
  <si>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</si>
  <si>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</si>
  <si>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</si>
  <si>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</si>
  <si>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</si>
  <si>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</si>
  <si>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</si>
  <si>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</si>
  <si>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</si>
  <si>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</si>
  <si>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</si>
  <si>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</si>
  <si>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</si>
  <si>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</si>
  <si>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</si>
  <si>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</si>
  <si>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</si>
  <si>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</si>
  <si>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</si>
  <si>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</si>
  <si>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</si>
  <si>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</si>
  <si>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</si>
  <si>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</si>
  <si>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</si>
  <si>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</si>
  <si>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</si>
  <si>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</si>
  <si>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</si>
  <si>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</si>
  <si>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</si>
  <si>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</si>
  <si>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</si>
  <si>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</si>
  <si>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</si>
  <si>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</si>
  <si>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</si>
  <si>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</si>
  <si>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</si>
  <si>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</si>
  <si>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</si>
  <si>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</si>
  <si>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</si>
  <si>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</si>
  <si>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</si>
  <si>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</si>
  <si>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</si>
  <si>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</si>
  <si>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</si>
  <si>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</si>
  <si>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</si>
  <si>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</si>
  <si>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</si>
  <si>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</si>
  <si>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</si>
  <si>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</si>
  <si>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</si>
  <si>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</si>
  <si>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</si>
  <si>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</si>
  <si>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</si>
  <si>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</si>
  <si>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</si>
  <si>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</si>
  <si>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</si>
  <si>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</si>
  <si>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</si>
  <si>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</si>
  <si>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</si>
  <si>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</si>
  <si>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</si>
  <si>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</si>
  <si>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</si>
  <si>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</si>
  <si>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</si>
  <si>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</si>
  <si>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</si>
  <si>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</si>
  <si>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</si>
  <si>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</si>
  <si>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</si>
  <si>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</si>
  <si>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</si>
  <si>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</si>
  <si>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</si>
  <si>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</si>
  <si>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</si>
  <si>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</si>
  <si>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</si>
  <si>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</si>
  <si>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</si>
  <si>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</si>
  <si>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</si>
  <si>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</si>
  <si>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</si>
  <si>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</si>
  <si>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</si>
  <si>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</si>
  <si>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</si>
  <si>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</si>
  <si>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</si>
  <si>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</si>
  <si>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</si>
  <si>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</si>
  <si>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</si>
  <si>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</si>
  <si>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</si>
  <si>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</si>
  <si>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</si>
  <si>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</si>
  <si>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</si>
  <si>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</si>
  <si>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</si>
  <si>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</si>
  <si>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</si>
  <si>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</si>
  <si>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</si>
  <si>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</si>
  <si>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</si>
  <si>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</si>
  <si>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</si>
  <si>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</si>
  <si>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</si>
  <si>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</si>
  <si>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</si>
  <si>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</si>
  <si>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</si>
  <si>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</si>
  <si>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</si>
  <si>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</si>
  <si>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</si>
  <si>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</si>
  <si>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</si>
  <si>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</si>
  <si>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</si>
  <si>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</si>
  <si>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</si>
  <si>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</si>
  <si>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</si>
  <si>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</si>
  <si>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</si>
  <si>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</si>
  <si>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</si>
  <si>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</si>
  <si>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</si>
  <si>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</si>
  <si>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</si>
  <si>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</si>
  <si>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</si>
  <si>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</si>
  <si>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</si>
  <si>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</si>
  <si>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</si>
  <si>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</si>
  <si>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</si>
  <si>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</si>
  <si>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</si>
  <si>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</si>
  <si>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</si>
  <si>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</si>
  <si>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</si>
  <si>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</si>
  <si>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</si>
  <si>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</si>
  <si>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</si>
  <si>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</si>
  <si>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</si>
  <si>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</si>
  <si>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</si>
  <si>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</si>
  <si>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</si>
  <si>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</si>
  <si>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</si>
  <si>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</si>
  <si>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</si>
  <si>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</si>
  <si>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</si>
  <si>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</si>
  <si>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</si>
  <si>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</si>
  <si>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</si>
  <si>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</si>
  <si>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</si>
  <si>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</si>
  <si>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</si>
  <si>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</si>
  <si>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</si>
  <si>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</si>
  <si>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</si>
  <si>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</si>
  <si>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</si>
  <si>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</si>
  <si>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</si>
  <si>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</si>
  <si>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</si>
  <si>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</si>
  <si>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</si>
  <si>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</si>
  <si>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</si>
  <si>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</si>
  <si>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</si>
  <si>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</si>
  <si>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</si>
  <si>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</si>
  <si>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</si>
  <si>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</si>
  <si>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</si>
  <si>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</si>
  <si>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</si>
  <si>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</si>
  <si>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</si>
  <si>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</si>
  <si>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</si>
  <si>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</si>
  <si>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</si>
  <si>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</si>
  <si>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</si>
  <si>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</si>
  <si>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</si>
  <si>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</si>
  <si>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</si>
  <si>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</si>
  <si>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</si>
  <si>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</si>
  <si>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</si>
  <si>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</si>
  <si>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</si>
  <si>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</si>
  <si>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</si>
  <si>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</si>
  <si>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</si>
  <si>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</si>
  <si>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</si>
  <si>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</si>
  <si>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</si>
  <si>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</si>
  <si>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</si>
  <si>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</si>
  <si>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</si>
  <si>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</si>
  <si>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</si>
  <si>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</si>
  <si>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</si>
  <si>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</si>
  <si>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</si>
  <si>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</si>
  <si>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</si>
  <si>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</si>
  <si>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</si>
  <si>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</si>
  <si>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</si>
  <si>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</si>
  <si>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</si>
  <si>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</si>
  <si>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</si>
  <si>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</si>
  <si>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</si>
  <si>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</si>
  <si>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</si>
  <si>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</si>
  <si>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</si>
  <si>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</si>
  <si>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</si>
  <si>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</si>
  <si>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</si>
  <si>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</si>
  <si>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</si>
  <si>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</si>
  <si>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</si>
  <si>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</si>
  <si>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</si>
  <si>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</si>
  <si>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</si>
  <si>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</si>
  <si>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</si>
  <si>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</si>
  <si>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</si>
  <si>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</si>
  <si>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</si>
  <si>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</si>
  <si>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</si>
  <si>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</si>
  <si>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</si>
  <si>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</si>
  <si>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</si>
  <si>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</si>
  <si>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</si>
  <si>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</si>
  <si>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</si>
  <si>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</si>
  <si>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</si>
  <si>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</si>
  <si>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</si>
  <si>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</si>
  <si>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</si>
  <si>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</si>
  <si>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</si>
  <si>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</si>
  <si>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</si>
  <si>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</si>
  <si>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</si>
  <si>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</si>
  <si>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</si>
  <si>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</si>
  <si>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</si>
  <si>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</si>
  <si>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</si>
  <si>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</si>
  <si>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</si>
  <si>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</si>
  <si>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</si>
  <si>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</si>
  <si>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</si>
  <si>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</si>
  <si>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</si>
  <si>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</si>
  <si>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</si>
  <si>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</si>
  <si>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</si>
  <si>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</si>
  <si>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</si>
  <si>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</si>
  <si>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</si>
  <si>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</si>
  <si>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</si>
  <si>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</si>
  <si>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</si>
  <si>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</si>
  <si>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</si>
  <si>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</si>
  <si>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</si>
  <si>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</si>
  <si>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</si>
  <si>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</si>
  <si>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</si>
  <si>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</si>
  <si>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</si>
  <si>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</si>
  <si>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</si>
  <si>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</si>
  <si>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</si>
  <si>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</si>
  <si>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</si>
  <si>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</si>
  <si>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</si>
  <si>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</si>
  <si>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</si>
  <si>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</si>
  <si>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</si>
  <si>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</si>
  <si>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</si>
  <si>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</si>
  <si>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</si>
  <si>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</si>
  <si>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</si>
  <si>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</si>
  <si>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</si>
  <si>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</si>
  <si>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</si>
  <si>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</si>
  <si>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</si>
  <si>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</si>
  <si>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</si>
  <si>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</si>
  <si>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</si>
  <si>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</si>
  <si>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</si>
  <si>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</si>
  <si>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</si>
  <si>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</si>
  <si>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</si>
  <si>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</si>
  <si>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</si>
  <si>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</si>
  <si>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</si>
  <si>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</si>
  <si>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</si>
  <si>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</si>
  <si>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</si>
  <si>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</si>
  <si>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</si>
  <si>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</si>
  <si>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</si>
  <si>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</si>
  <si>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</si>
  <si>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</si>
  <si>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</si>
  <si>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</si>
  <si>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</si>
  <si>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</si>
  <si>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</si>
  <si>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</si>
  <si>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</si>
  <si>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</si>
  <si>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</si>
  <si>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</si>
  <si>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</si>
  <si>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</si>
  <si>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</si>
  <si>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</si>
  <si>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</si>
  <si>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</si>
  <si>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</si>
  <si>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</si>
  <si>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</si>
  <si>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</si>
  <si>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</si>
  <si>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</si>
  <si>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</si>
  <si>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</si>
  <si>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</si>
  <si>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</si>
  <si>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</si>
  <si>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</si>
  <si>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</si>
  <si>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</si>
  <si>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</si>
  <si>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</si>
  <si>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</si>
  <si>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</si>
  <si>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</si>
  <si>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</si>
  <si>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</si>
  <si>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</si>
  <si>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</si>
  <si>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</si>
  <si>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</si>
  <si>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</si>
  <si>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</si>
  <si>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</si>
  <si>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</si>
  <si>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</si>
  <si>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</si>
  <si>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</si>
  <si>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</si>
  <si>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</si>
  <si>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</si>
  <si>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</si>
  <si>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</si>
  <si>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</si>
  <si>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</si>
  <si>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</si>
  <si>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</si>
  <si>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</si>
  <si>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</si>
  <si>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</si>
  <si>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</si>
  <si>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</si>
  <si>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</si>
  <si>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</si>
  <si>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</si>
  <si>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</si>
  <si>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</si>
  <si>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</si>
  <si>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</si>
  <si>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</si>
  <si>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</si>
  <si>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</si>
  <si>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</si>
  <si>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</si>
  <si>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</si>
  <si>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</si>
  <si>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</si>
  <si>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</si>
  <si>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</si>
  <si>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</si>
  <si>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</si>
  <si>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</si>
  <si>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</si>
  <si>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</si>
  <si>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</si>
  <si>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</si>
  <si>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</si>
  <si>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</si>
  <si>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</si>
  <si>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</si>
  <si>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</si>
  <si>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</si>
  <si>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</si>
  <si>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</si>
  <si>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</si>
  <si>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</si>
  <si>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</si>
  <si>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</si>
  <si>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</si>
  <si>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</si>
  <si>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</si>
  <si>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</si>
  <si>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</si>
  <si>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</si>
  <si>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</si>
  <si>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</si>
  <si>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</si>
  <si>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</si>
  <si>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</si>
  <si>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</si>
  <si>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</si>
  <si>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</si>
  <si>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</si>
  <si>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</si>
  <si>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</si>
  <si>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</si>
  <si>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</si>
  <si>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</si>
  <si>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</si>
  <si>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</si>
  <si>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</si>
  <si>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</si>
  <si>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</si>
  <si>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</si>
  <si>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</si>
  <si>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</si>
  <si>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</si>
  <si>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</si>
  <si>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</si>
  <si>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</si>
  <si>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</si>
  <si>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</si>
  <si>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</si>
  <si>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</si>
  <si>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</si>
  <si>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</si>
  <si>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</si>
  <si>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</si>
  <si>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</si>
  <si>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</si>
  <si>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</si>
  <si>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</si>
  <si>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</si>
  <si>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</si>
  <si>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</si>
  <si>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</si>
  <si>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</si>
  <si>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</si>
  <si>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</si>
  <si>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</si>
  <si>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</si>
  <si>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</si>
  <si>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</si>
  <si>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</si>
  <si>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</si>
  <si>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</si>
  <si>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</si>
  <si>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</si>
  <si>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</si>
  <si>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</si>
  <si>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</si>
  <si>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</si>
  <si>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</si>
  <si>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</si>
  <si>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</si>
  <si>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</si>
  <si>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</si>
  <si>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</si>
  <si>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</si>
  <si>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</si>
  <si>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</si>
  <si>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</si>
  <si>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</si>
  <si>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</si>
  <si>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</si>
  <si>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</si>
  <si>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</si>
  <si>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</si>
  <si>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</si>
  <si>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</si>
  <si>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</si>
  <si>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</si>
  <si>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</si>
  <si>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</si>
  <si>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</si>
  <si>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</si>
  <si>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</si>
  <si>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</si>
  <si>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</si>
  <si>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</si>
  <si>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</si>
  <si>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</si>
  <si>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</si>
  <si>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</si>
  <si>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</si>
  <si>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</si>
  <si>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</si>
  <si>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</si>
  <si>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</si>
  <si>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</si>
  <si>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</si>
  <si>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</si>
  <si>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</si>
  <si>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</si>
  <si>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</si>
  <si>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</si>
  <si>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</si>
  <si>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</si>
  <si>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</si>
  <si>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</si>
  <si>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</si>
  <si>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</si>
  <si>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</si>
  <si>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</si>
  <si>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</si>
  <si>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</si>
  <si>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</si>
  <si>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</si>
  <si>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</si>
  <si>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</si>
  <si>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</si>
  <si>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</si>
  <si>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</si>
  <si>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</si>
  <si>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</si>
  <si>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</si>
  <si>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</si>
  <si>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</si>
  <si>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</si>
  <si>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</si>
  <si>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</si>
  <si>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</si>
  <si>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</si>
  <si>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</si>
  <si>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</si>
  <si>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</si>
  <si>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</si>
  <si>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</si>
  <si>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</si>
  <si>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</si>
  <si>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</si>
  <si>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</si>
  <si>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</si>
  <si>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</si>
  <si>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</si>
  <si>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</si>
  <si>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</si>
  <si>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</si>
  <si>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</si>
  <si>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</si>
  <si>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</si>
  <si>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</si>
  <si>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</si>
  <si>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</si>
  <si>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</si>
  <si>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</si>
  <si>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</si>
  <si>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</si>
  <si>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</si>
  <si>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</si>
  <si>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</si>
  <si>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</si>
  <si>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</si>
  <si>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</si>
  <si>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</si>
  <si>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</si>
  <si>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</si>
  <si>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</si>
  <si>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</si>
  <si>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</si>
  <si>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</si>
  <si>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</si>
  <si>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</si>
  <si>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</si>
  <si>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</si>
  <si>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</si>
  <si>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</si>
  <si>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</si>
  <si>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</si>
  <si>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</si>
  <si>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</si>
  <si>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</si>
  <si>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</si>
  <si>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</si>
  <si>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</si>
  <si>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</si>
  <si>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</si>
  <si>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</si>
  <si>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</si>
  <si>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</si>
  <si>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</si>
  <si>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</si>
  <si>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</si>
  <si>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</si>
  <si>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</si>
  <si>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</si>
  <si>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</si>
  <si>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</si>
  <si>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</si>
  <si>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</si>
  <si>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</si>
  <si>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</si>
  <si>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</si>
  <si>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</si>
  <si>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</si>
  <si>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</si>
  <si>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</si>
  <si>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</si>
  <si>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</si>
  <si>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</si>
  <si>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</si>
  <si>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</si>
  <si>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</si>
  <si>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</si>
  <si>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</si>
  <si>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</si>
  <si>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</si>
  <si>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</si>
  <si>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</si>
  <si>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</si>
  <si>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</si>
  <si>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</si>
  <si>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</si>
  <si>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</si>
  <si>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</si>
  <si>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</si>
  <si>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</si>
  <si>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</si>
  <si>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</si>
  <si>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</si>
  <si>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</si>
  <si>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</si>
  <si>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</si>
  <si>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</si>
  <si>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</si>
  <si>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</si>
  <si>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</si>
  <si>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</si>
  <si>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</si>
  <si>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</si>
  <si>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</si>
  <si>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</si>
  <si>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</si>
  <si>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</si>
  <si>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</si>
  <si>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</si>
  <si>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</si>
  <si>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</si>
  <si>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</si>
  <si>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</si>
  <si>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</si>
  <si>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</si>
  <si>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</si>
  <si>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</si>
  <si>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</si>
  <si>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</si>
  <si>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</si>
  <si>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</si>
  <si>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</si>
  <si>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</si>
  <si>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</si>
  <si>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</si>
  <si>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</si>
  <si>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</si>
  <si>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</si>
  <si>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</si>
  <si>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</si>
  <si>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</si>
  <si>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</si>
  <si>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</si>
  <si>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</si>
  <si>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</si>
  <si>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</si>
  <si>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</si>
  <si>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</si>
  <si>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</si>
  <si>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</si>
  <si>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</si>
  <si>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</si>
  <si>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</si>
  <si>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</si>
  <si>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</si>
  <si>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</si>
  <si>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</si>
  <si>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</si>
  <si>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</si>
  <si>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</si>
  <si>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</si>
  <si>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</si>
  <si>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</si>
  <si>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</si>
  <si>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</si>
  <si>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</si>
  <si>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</si>
  <si>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</si>
  <si>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</si>
  <si>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</si>
  <si>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</si>
  <si>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</si>
  <si>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</si>
  <si>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</si>
  <si>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</si>
  <si>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</si>
  <si>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</si>
  <si>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</si>
  <si>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</si>
  <si>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</si>
  <si>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</si>
  <si>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</si>
  <si>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</si>
  <si>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</si>
  <si>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</si>
  <si>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</si>
  <si>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</si>
  <si>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</si>
  <si>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</si>
  <si>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</si>
  <si>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</si>
  <si>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</si>
  <si>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</si>
  <si>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</si>
  <si>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</si>
  <si>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</si>
  <si>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</si>
  <si>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</si>
  <si>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</si>
  <si>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</si>
  <si>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</si>
  <si>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</si>
  <si>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</si>
  <si>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</si>
  <si>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</si>
  <si>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</si>
  <si>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</si>
  <si>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</si>
  <si>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</si>
  <si>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</si>
  <si>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</si>
  <si>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</si>
  <si>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</si>
  <si>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</si>
  <si>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</si>
  <si>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</si>
  <si>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</si>
  <si>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</si>
  <si>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</si>
  <si>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</si>
  <si>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</si>
  <si>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</si>
  <si>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</si>
  <si>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</si>
  <si>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</si>
  <si>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</si>
  <si>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</si>
  <si>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</si>
  <si>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</si>
  <si>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</si>
  <si>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</si>
  <si>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</si>
  <si>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</si>
  <si>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</si>
  <si>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</si>
  <si>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</si>
  <si>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</si>
  <si>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</si>
  <si>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</si>
  <si>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</si>
  <si>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</si>
  <si>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</si>
  <si>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</si>
  <si>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</si>
  <si>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</si>
  <si>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</si>
  <si>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</si>
  <si>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</si>
  <si>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</si>
  <si>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</si>
  <si>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</si>
  <si>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</si>
  <si>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</si>
  <si>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</si>
  <si>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</si>
  <si>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</si>
  <si>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</si>
  <si>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</si>
  <si>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</si>
  <si>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</si>
  <si>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</si>
  <si>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</si>
  <si>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</si>
  <si>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</si>
  <si>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</si>
  <si>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</si>
  <si>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</si>
  <si>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</si>
  <si>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</si>
  <si>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</si>
  <si>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</si>
  <si>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</si>
  <si>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</si>
  <si>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</si>
  <si>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</si>
  <si>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</si>
  <si>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</si>
  <si>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</si>
  <si>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</si>
  <si>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</si>
  <si>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</si>
  <si>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</si>
  <si>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</si>
  <si>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</si>
  <si>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</si>
  <si>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</si>
  <si>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</si>
  <si>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</si>
  <si>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</si>
  <si>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</si>
  <si>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</si>
  <si>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</si>
  <si>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</si>
  <si>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</si>
  <si>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</si>
  <si>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</si>
  <si>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</si>
  <si>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</si>
  <si>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</si>
  <si>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</si>
  <si>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</si>
  <si>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</si>
  <si>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</si>
  <si>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</si>
  <si>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</si>
  <si>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</si>
  <si>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</si>
  <si>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</si>
  <si>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</si>
  <si>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</si>
  <si>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</si>
  <si>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</si>
  <si>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</si>
  <si>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</si>
  <si>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</si>
  <si>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</si>
  <si>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</si>
  <si>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</si>
  <si>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</si>
  <si>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</si>
  <si>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</si>
  <si>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</si>
  <si>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</si>
  <si>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</si>
  <si>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</si>
  <si>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</si>
  <si>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</si>
  <si>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</si>
  <si>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</si>
  <si>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</si>
  <si>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</si>
  <si>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</si>
  <si>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</si>
  <si>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</si>
  <si>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</si>
  <si>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</si>
  <si>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</si>
  <si>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</si>
  <si>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</si>
  <si>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</si>
  <si>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</si>
  <si>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</si>
  <si>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</si>
  <si>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</si>
  <si>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</si>
  <si>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</si>
  <si>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</si>
  <si>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</si>
  <si>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</si>
  <si>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</si>
  <si>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</si>
  <si>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</si>
  <si>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</si>
  <si>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</si>
  <si>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</si>
  <si>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</si>
  <si>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</si>
  <si>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</si>
  <si>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</si>
  <si>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</si>
  <si>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</si>
  <si>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</si>
  <si>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</si>
  <si>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</si>
  <si>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</si>
  <si>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</si>
  <si>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</si>
  <si>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</si>
  <si>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</si>
  <si>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</si>
  <si>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</si>
  <si>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</si>
  <si>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</si>
  <si>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</si>
  <si>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</si>
  <si>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</si>
  <si>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</si>
  <si>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</si>
  <si>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</si>
  <si>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</si>
  <si>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</si>
  <si>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</si>
  <si>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</si>
  <si>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</si>
  <si>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</si>
  <si>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</si>
  <si>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</si>
  <si>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</si>
  <si>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</si>
  <si>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</si>
  <si>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</si>
  <si>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</si>
  <si>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</si>
  <si>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</si>
  <si>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</si>
  <si>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</si>
  <si>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</si>
  <si>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</si>
  <si>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</si>
  <si>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</si>
  <si>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</si>
  <si>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</si>
  <si>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</si>
  <si>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</si>
  <si>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</si>
  <si>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</si>
  <si>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</si>
  <si>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</si>
  <si>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</si>
  <si>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</si>
  <si>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</si>
  <si>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</si>
  <si>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</si>
  <si>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</si>
  <si>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</si>
  <si>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</si>
  <si>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</si>
  <si>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</si>
  <si>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</si>
  <si>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</si>
  <si>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</si>
  <si>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</si>
  <si>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</si>
  <si>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</si>
  <si>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</si>
  <si>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</si>
  <si>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</si>
  <si>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</si>
  <si>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</si>
  <si>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</si>
  <si>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</si>
  <si>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</si>
  <si>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</si>
  <si>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</si>
  <si>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</si>
  <si>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</si>
  <si>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</si>
  <si>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</si>
  <si>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</si>
  <si>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</si>
  <si>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</si>
  <si>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</si>
  <si>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</si>
  <si>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</si>
  <si>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</si>
  <si>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</si>
  <si>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</si>
  <si>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</si>
  <si>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</si>
  <si>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</si>
  <si>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</si>
  <si>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</si>
  <si>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</si>
  <si>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</si>
  <si>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</si>
  <si>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</si>
  <si>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</si>
  <si>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</si>
  <si>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</si>
  <si>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</si>
  <si>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</si>
  <si>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</si>
  <si>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</si>
  <si>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</si>
  <si>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</si>
  <si>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</si>
  <si>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</si>
  <si>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</si>
  <si>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</si>
  <si>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</si>
  <si>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</si>
  <si>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</si>
  <si>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</si>
  <si>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</si>
  <si>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</si>
  <si>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</si>
  <si>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</si>
  <si>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</si>
  <si>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</si>
  <si>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</si>
  <si>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</si>
  <si>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</si>
  <si>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</si>
  <si>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</si>
  <si>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</si>
  <si>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</si>
  <si>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</si>
  <si>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</si>
  <si>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</si>
  <si>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</si>
  <si>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</si>
  <si>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</si>
  <si>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</si>
  <si>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</si>
  <si>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</si>
  <si>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</si>
  <si>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</si>
  <si>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</si>
  <si>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</si>
  <si>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</si>
  <si>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</si>
  <si>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</si>
  <si>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</si>
  <si>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</si>
  <si>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</si>
  <si>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</si>
  <si>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</si>
  <si>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</si>
  <si>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</si>
  <si>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</si>
  <si>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</si>
  <si>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</si>
  <si>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</si>
  <si>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</si>
  <si>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</si>
  <si>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</si>
  <si>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</si>
  <si>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</si>
  <si>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</si>
  <si>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</si>
  <si>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</si>
  <si>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</si>
  <si>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</si>
  <si>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</si>
  <si>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</si>
  <si>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</si>
  <si>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</si>
  <si>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</si>
  <si>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</si>
  <si>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</si>
  <si>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</si>
  <si>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</si>
  <si>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</si>
  <si>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</si>
  <si>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</si>
  <si>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</si>
  <si>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</si>
  <si>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</si>
  <si>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</si>
  <si>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</si>
  <si>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</si>
  <si>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</si>
  <si>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</si>
  <si>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</si>
  <si>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</si>
  <si>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</si>
  <si>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</si>
  <si>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</si>
  <si>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</si>
  <si>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</si>
  <si>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</si>
  <si>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</si>
  <si>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</si>
  <si>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</si>
  <si>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</si>
  <si>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</si>
  <si>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</si>
  <si>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</si>
  <si>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</si>
  <si>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</si>
  <si>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</si>
  <si>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</si>
  <si>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</si>
  <si>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</si>
  <si>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</si>
  <si>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</si>
  <si>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</si>
  <si>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</si>
  <si>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</si>
  <si>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</si>
  <si>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</si>
  <si>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</si>
  <si>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</si>
  <si>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</si>
  <si>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</si>
  <si>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</si>
  <si>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</si>
  <si>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</si>
  <si>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</si>
  <si>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</si>
  <si>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</si>
  <si>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</si>
  <si>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</si>
  <si>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</si>
  <si>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</si>
  <si>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</si>
  <si>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</si>
  <si>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</si>
  <si>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</si>
  <si>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</si>
  <si>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</si>
  <si>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</si>
  <si>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</si>
  <si>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</si>
  <si>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</si>
  <si>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</si>
  <si>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</si>
  <si>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</si>
  <si>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</si>
  <si>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</si>
  <si>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</si>
  <si>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</si>
  <si>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</si>
  <si>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</si>
  <si>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</si>
  <si>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</si>
  <si>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</si>
  <si>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</si>
  <si>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</si>
  <si>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</si>
  <si>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</si>
  <si>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</si>
  <si>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</si>
  <si>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</si>
  <si>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</si>
  <si>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</si>
  <si>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</si>
  <si>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</si>
  <si>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</si>
  <si>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</si>
  <si>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</si>
  <si>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</si>
  <si>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</si>
  <si>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</si>
  <si>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</si>
  <si>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</si>
  <si>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</si>
  <si>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</si>
  <si>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</si>
  <si>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</si>
  <si>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</si>
  <si>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</si>
  <si>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</si>
  <si>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</si>
  <si>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</si>
  <si>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</si>
  <si>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</si>
  <si>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</si>
  <si>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</si>
  <si>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</si>
  <si>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</si>
  <si>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</si>
  <si>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</si>
  <si>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</si>
  <si>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</si>
  <si>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</si>
  <si>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</si>
  <si>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</si>
  <si>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</si>
  <si>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</si>
  <si>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</si>
  <si>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</si>
  <si>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</si>
  <si>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</si>
  <si>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</si>
  <si>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</si>
  <si>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</si>
  <si>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</si>
  <si>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</si>
  <si>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</si>
  <si>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</si>
  <si>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</si>
  <si>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</si>
  <si>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</si>
  <si>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</si>
  <si>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</si>
  <si>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</si>
  <si>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</si>
  <si>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</si>
  <si>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</si>
  <si>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</si>
  <si>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</si>
  <si>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</si>
  <si>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</si>
  <si>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</si>
  <si>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</si>
  <si>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</si>
  <si>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</si>
  <si>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</si>
  <si>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</si>
  <si>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</si>
  <si>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</si>
  <si>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</si>
  <si>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</si>
  <si>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</si>
  <si>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</si>
  <si>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</si>
  <si>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</si>
  <si>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</si>
  <si>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</si>
  <si>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</si>
  <si>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</si>
  <si>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</si>
  <si>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</si>
  <si>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</si>
  <si>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</si>
  <si>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</si>
  <si>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</si>
  <si>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</si>
  <si>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</si>
  <si>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</si>
  <si>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</si>
  <si>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</si>
  <si>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</si>
  <si>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</si>
  <si>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</si>
  <si>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</si>
  <si>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</si>
  <si>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</si>
  <si>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</si>
  <si>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</si>
  <si>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</si>
  <si>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</si>
  <si>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</si>
  <si>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</si>
  <si>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</si>
  <si>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</si>
  <si>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</si>
  <si>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</si>
  <si>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</si>
  <si>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</si>
  <si>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</si>
  <si>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</si>
  <si>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</si>
  <si>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</si>
  <si>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</si>
  <si>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</si>
  <si>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</si>
  <si>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</si>
  <si>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</si>
  <si>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</si>
  <si>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</si>
  <si>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</si>
  <si>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</si>
  <si>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</si>
  <si>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</si>
  <si>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</si>
  <si>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</si>
  <si>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</si>
  <si>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</si>
  <si>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</si>
  <si>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</si>
  <si>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</si>
  <si>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</si>
  <si>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</si>
  <si>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</si>
  <si>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</si>
  <si>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</si>
  <si>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</si>
  <si>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</si>
  <si>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</si>
  <si>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</si>
  <si>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</si>
  <si>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</si>
  <si>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</si>
  <si>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</si>
  <si>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</si>
  <si>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</si>
  <si>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</si>
  <si>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</si>
  <si>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</si>
  <si>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</si>
  <si>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</si>
  <si>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</si>
  <si>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</si>
  <si>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</si>
  <si>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</si>
  <si>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</si>
  <si>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</si>
  <si>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</si>
  <si>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</si>
  <si>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</si>
  <si>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</si>
  <si>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</si>
  <si>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</si>
  <si>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</si>
  <si>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</si>
  <si>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</si>
  <si>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</si>
  <si>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</si>
  <si>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</si>
  <si>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</si>
  <si>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</si>
  <si>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</si>
  <si>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</si>
  <si>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</si>
  <si>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</si>
  <si>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</si>
  <si>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</si>
  <si>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</si>
  <si>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</si>
  <si>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</si>
  <si>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</si>
  <si>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</si>
  <si>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</si>
  <si>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</si>
  <si>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</si>
  <si>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</si>
  <si>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</si>
  <si>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</si>
  <si>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</si>
  <si>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</si>
  <si>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</si>
  <si>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</si>
  <si>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</si>
  <si>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</si>
  <si>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</si>
  <si>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</si>
  <si>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</si>
  <si>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</si>
  <si>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</si>
  <si>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</si>
  <si>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</si>
  <si>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</si>
  <si>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</si>
  <si>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</si>
  <si>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</si>
  <si>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</si>
  <si>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</si>
  <si>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</si>
  <si>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</si>
  <si>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</si>
  <si>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</si>
  <si>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</si>
  <si>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</si>
  <si>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</si>
  <si>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</si>
  <si>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</si>
  <si>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</si>
  <si>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</si>
  <si>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</si>
  <si>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</si>
  <si>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</si>
  <si>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</si>
  <si>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</si>
  <si>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</si>
  <si>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</si>
  <si>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</si>
  <si>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</si>
  <si>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</si>
  <si>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</si>
  <si>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</si>
  <si>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</si>
  <si>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</si>
  <si>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</si>
  <si>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</si>
  <si>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</si>
  <si>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</si>
  <si>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</si>
  <si>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</si>
  <si>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</si>
  <si>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</si>
  <si>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</si>
  <si>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</si>
  <si>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</si>
  <si>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</si>
  <si>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</si>
  <si>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</si>
  <si>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</si>
  <si>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</si>
  <si>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</si>
  <si>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</si>
  <si>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</si>
  <si>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</si>
  <si>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</si>
  <si>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</si>
  <si>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</si>
  <si>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</si>
  <si>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</si>
  <si>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</si>
  <si>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</si>
  <si>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</si>
  <si>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</si>
  <si>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</si>
  <si>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</si>
  <si>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</si>
  <si>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</si>
  <si>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</si>
  <si>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</si>
  <si>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</si>
  <si>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</si>
  <si>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</si>
  <si>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</si>
  <si>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</si>
  <si>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</si>
  <si>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</si>
  <si>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</si>
  <si>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</si>
  <si>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</si>
  <si>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</si>
  <si>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</si>
  <si>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</si>
  <si>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</si>
  <si>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</si>
  <si>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</si>
  <si>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</si>
  <si>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</si>
  <si>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</si>
  <si>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</si>
  <si>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</si>
  <si>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</si>
  <si>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</si>
  <si>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</si>
  <si>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</si>
  <si>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</si>
  <si>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</si>
  <si>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</si>
  <si>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</si>
  <si>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</si>
  <si>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</si>
  <si>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</si>
  <si>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</si>
  <si>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</si>
  <si>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</si>
  <si>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</si>
  <si>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</si>
  <si>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</si>
  <si>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</si>
  <si>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</si>
  <si>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</si>
  <si>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</si>
  <si>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</si>
  <si>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</si>
  <si>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</si>
  <si>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</si>
  <si>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</si>
  <si>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</si>
  <si>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</si>
  <si>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</si>
  <si>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</si>
  <si>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</si>
  <si>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</si>
  <si>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</si>
  <si>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</si>
  <si>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</si>
  <si>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</si>
  <si>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</si>
  <si>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</si>
  <si>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</si>
  <si>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</si>
  <si>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</si>
  <si>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</si>
  <si>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</si>
  <si>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</si>
  <si>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</si>
  <si>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</si>
  <si>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</si>
  <si>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</si>
  <si>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</si>
  <si>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</si>
  <si>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</si>
  <si>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</si>
  <si>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</si>
  <si>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</si>
  <si>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</si>
  <si>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</si>
  <si>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</si>
  <si>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</si>
  <si>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</si>
  <si>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</si>
  <si>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</si>
  <si>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</si>
  <si>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</si>
  <si>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</si>
  <si>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</si>
  <si>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</si>
  <si>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</si>
  <si>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</si>
  <si>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</si>
  <si>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</si>
  <si>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</si>
  <si>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</si>
  <si>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</si>
  <si>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</si>
  <si>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</si>
  <si>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</si>
  <si>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</si>
  <si>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</si>
  <si>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</si>
  <si>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</si>
  <si>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</si>
  <si>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</si>
  <si>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</si>
  <si>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</si>
  <si>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</si>
  <si>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</si>
  <si>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</si>
  <si>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</si>
  <si>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</si>
  <si>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</si>
  <si>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</si>
  <si>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</si>
  <si>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</si>
  <si>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</si>
  <si>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</si>
  <si>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</si>
  <si>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</si>
  <si>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</si>
  <si>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</si>
  <si>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</si>
  <si>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</si>
  <si>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</si>
  <si>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</si>
  <si>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</si>
  <si>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</si>
  <si>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</si>
  <si>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</si>
  <si>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</si>
  <si>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</si>
  <si>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</si>
  <si>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</si>
  <si>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</si>
  <si>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</si>
  <si>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</si>
  <si>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</si>
  <si>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</si>
  <si>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</si>
  <si>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</si>
  <si>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</si>
  <si>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</si>
  <si>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</si>
  <si>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</si>
  <si>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</si>
  <si>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</si>
  <si>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</si>
  <si>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</si>
  <si>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</si>
  <si>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</si>
  <si>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</si>
  <si>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</si>
  <si>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</si>
  <si>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</si>
  <si>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</si>
  <si>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</si>
  <si>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</si>
  <si>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</si>
  <si>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</si>
  <si>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</si>
  <si>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</si>
  <si>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</si>
  <si>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</si>
  <si>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</si>
  <si>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</si>
  <si>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</si>
  <si>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</si>
  <si>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</si>
  <si>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</si>
  <si>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</si>
  <si>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</si>
  <si>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</si>
  <si>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</si>
  <si>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</si>
  <si>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</si>
  <si>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</si>
  <si>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</si>
  <si>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</si>
  <si>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</si>
  <si>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</si>
  <si>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</si>
  <si>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</si>
  <si>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</si>
  <si>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</si>
  <si>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</si>
  <si>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</si>
  <si>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</si>
  <si>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</si>
  <si>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</si>
  <si>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</si>
  <si>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</si>
  <si>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</si>
  <si>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</si>
  <si>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</si>
  <si>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</si>
  <si>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</si>
  <si>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</si>
  <si>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</si>
  <si>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</si>
  <si>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</si>
  <si>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</si>
  <si>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</si>
  <si>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</si>
  <si>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</si>
  <si>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</si>
  <si>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</si>
  <si>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</si>
  <si>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</si>
  <si>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</si>
  <si>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</si>
  <si>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</si>
  <si>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</si>
  <si>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</si>
  <si>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</si>
  <si>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</si>
  <si>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</si>
  <si>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</si>
  <si>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</si>
  <si>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</si>
  <si>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</si>
  <si>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</si>
  <si>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</si>
  <si>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</si>
  <si>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</si>
  <si>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</si>
  <si>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</si>
  <si>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</si>
  <si>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</si>
  <si>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</si>
  <si>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</si>
  <si>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</si>
  <si>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</si>
  <si>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</si>
  <si>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</si>
  <si>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</si>
  <si>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</si>
  <si>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</si>
  <si>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</si>
  <si>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</si>
  <si>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</si>
  <si>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</si>
  <si>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</si>
  <si>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</si>
  <si>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</si>
  <si>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</si>
  <si>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</si>
  <si>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</si>
  <si>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</si>
  <si>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</si>
  <si>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</si>
  <si>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</si>
  <si>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</si>
  <si>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</si>
  <si>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</si>
  <si>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</si>
  <si>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</si>
  <si>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</si>
  <si>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</si>
  <si>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</si>
  <si>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</si>
  <si>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</si>
  <si>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</si>
  <si>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</si>
  <si>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</si>
  <si>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</si>
  <si>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</si>
  <si>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</si>
  <si>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</si>
  <si>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</si>
  <si>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</si>
  <si>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</si>
  <si>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</si>
  <si>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</si>
  <si>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</si>
  <si>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</si>
  <si>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</si>
  <si>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</si>
  <si>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</si>
  <si>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</si>
  <si>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</si>
  <si>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</si>
  <si>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</si>
  <si>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</si>
  <si>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</si>
  <si>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</si>
  <si>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</si>
  <si>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</si>
  <si>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</si>
  <si>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</si>
  <si>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</si>
  <si>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</si>
  <si>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</si>
  <si>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</si>
  <si>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</si>
  <si>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</si>
  <si>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</si>
  <si>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</si>
  <si>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</si>
  <si>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</si>
  <si>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</si>
  <si>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</si>
  <si>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</si>
  <si>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</si>
  <si>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</si>
  <si>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</si>
  <si>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</si>
  <si>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</si>
  <si>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</si>
  <si>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</si>
  <si>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</si>
  <si>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</si>
  <si>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</si>
  <si>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</si>
  <si>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</si>
  <si>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</si>
  <si>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</si>
  <si>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</si>
  <si>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</si>
  <si>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</si>
  <si>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</si>
  <si>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</si>
  <si>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</si>
  <si>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</si>
  <si>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</si>
  <si>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</si>
  <si>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</si>
  <si>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</si>
  <si>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</si>
  <si>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</si>
  <si>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</si>
  <si>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</si>
  <si>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</si>
  <si>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</si>
  <si>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</si>
  <si>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</si>
  <si>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</si>
  <si>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</si>
  <si>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</si>
  <si>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</si>
  <si>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</si>
  <si>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</si>
  <si>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</si>
  <si>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</si>
  <si>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</si>
  <si>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</si>
  <si>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</si>
  <si>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</si>
  <si>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</si>
  <si>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</si>
  <si>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</si>
  <si>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</si>
  <si>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</si>
  <si>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</si>
  <si>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</si>
  <si>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</si>
  <si>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</si>
  <si>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</si>
  <si>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</si>
  <si>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</si>
  <si>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</si>
  <si>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</si>
  <si>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</si>
  <si>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</si>
  <si>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</si>
  <si>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</si>
  <si>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</si>
  <si>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</si>
  <si>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</si>
  <si>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</si>
  <si>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</si>
  <si>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</si>
  <si>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</si>
  <si>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</si>
  <si>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</si>
  <si>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</si>
  <si>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</si>
  <si>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</si>
  <si>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</si>
  <si>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</si>
  <si>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</si>
  <si>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</si>
  <si>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</si>
  <si>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</si>
  <si>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</si>
  <si>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</si>
  <si>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</si>
  <si>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</si>
  <si>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</si>
  <si>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</si>
  <si>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</si>
  <si>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</si>
  <si>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</si>
  <si>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</si>
  <si>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</si>
  <si>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</si>
  <si>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</si>
  <si>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</si>
  <si>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</si>
  <si>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</si>
  <si>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</si>
  <si>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</si>
  <si>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</si>
  <si>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</si>
  <si>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</si>
  <si>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</si>
  <si>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</si>
  <si>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</si>
  <si>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</si>
  <si>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</si>
  <si>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</si>
  <si>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</si>
  <si>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</si>
  <si>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</si>
  <si>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</si>
  <si>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</si>
  <si>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</si>
  <si>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</si>
  <si>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</si>
  <si>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</si>
  <si>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</si>
  <si>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</si>
  <si>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</si>
  <si>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</si>
  <si>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</si>
  <si>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</si>
  <si>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</si>
  <si>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</si>
  <si>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</si>
  <si>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</si>
  <si>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</si>
  <si>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</si>
  <si>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</si>
  <si>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</si>
  <si>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</si>
  <si>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</si>
  <si>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</si>
  <si>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</si>
  <si>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</si>
  <si>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</si>
  <si>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</si>
  <si>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</si>
  <si>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</si>
  <si>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</si>
  <si>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</si>
  <si>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</si>
  <si>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</si>
  <si>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</si>
  <si>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</si>
  <si>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</si>
  <si>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</si>
  <si>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</si>
  <si>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</si>
  <si>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</si>
  <si>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</si>
  <si>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</si>
  <si>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</si>
  <si>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</si>
  <si>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</si>
  <si>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</si>
  <si>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</si>
  <si>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</si>
  <si>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</si>
  <si>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</si>
  <si>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</si>
  <si>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</si>
  <si>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</si>
  <si>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</si>
  <si>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</si>
  <si>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</si>
  <si>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</si>
  <si>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</si>
  <si>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</si>
  <si>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</si>
  <si>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</si>
  <si>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</si>
  <si>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</si>
  <si>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</si>
  <si>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</si>
  <si>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</si>
  <si>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</si>
  <si>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</si>
  <si>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</si>
  <si>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</si>
  <si>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</si>
  <si>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</si>
  <si>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</si>
  <si>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</si>
  <si>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</si>
  <si>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</si>
  <si>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</si>
  <si>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</si>
  <si>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</si>
  <si>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</si>
  <si>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</si>
  <si>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</si>
  <si>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</si>
  <si>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</si>
  <si>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</si>
  <si>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</si>
  <si>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</si>
  <si>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</si>
  <si>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</si>
  <si>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</si>
  <si>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</si>
  <si>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</si>
  <si>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</si>
  <si>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</si>
  <si>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</si>
  <si>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</si>
  <si>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</si>
  <si>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</si>
  <si>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</si>
  <si>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</si>
  <si>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</si>
  <si>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</si>
  <si>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</si>
  <si>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</si>
  <si>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</si>
  <si>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</si>
  <si>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</si>
  <si>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</si>
  <si>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</si>
  <si>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</si>
  <si>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</si>
  <si>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</si>
  <si>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</si>
  <si>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</si>
  <si>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</si>
  <si>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</si>
  <si>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</si>
  <si>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</si>
  <si>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</si>
  <si>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</si>
  <si>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</si>
  <si>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</si>
  <si>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</si>
  <si>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</si>
  <si>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</si>
  <si>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</si>
  <si>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</si>
  <si>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</si>
  <si>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</si>
  <si>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</si>
  <si>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</si>
  <si>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</si>
  <si>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</si>
  <si>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</si>
  <si>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</si>
  <si>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</si>
  <si>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</si>
  <si>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</si>
  <si>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</si>
  <si>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</si>
  <si>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</si>
  <si>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</si>
  <si>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</si>
  <si>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</si>
  <si>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</si>
  <si>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</si>
  <si>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</si>
  <si>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</si>
  <si>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</si>
  <si>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</si>
  <si>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</si>
  <si>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</si>
  <si>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</si>
  <si>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</si>
  <si>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</si>
  <si>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</si>
  <si>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</si>
  <si>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</si>
  <si>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</si>
  <si>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</si>
  <si>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</si>
  <si>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</si>
  <si>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</si>
  <si>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</si>
  <si>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</si>
  <si>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</si>
  <si>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</si>
  <si>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</si>
  <si>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</si>
  <si>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</si>
  <si>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</si>
  <si>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</si>
  <si>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</si>
  <si>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</si>
  <si>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</si>
  <si>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</si>
  <si>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</si>
  <si>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</si>
  <si>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</si>
  <si>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</si>
  <si>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</si>
  <si>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</si>
  <si>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</si>
  <si>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</si>
  <si>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</si>
  <si>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</si>
  <si>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</si>
  <si>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</si>
  <si>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</si>
  <si>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</si>
  <si>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</si>
  <si>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</si>
  <si>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</si>
  <si>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</si>
  <si>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</si>
  <si>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</si>
  <si>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</si>
  <si>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</si>
  <si>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</si>
  <si>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</si>
  <si>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</si>
  <si>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</si>
  <si>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</si>
  <si>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</si>
  <si>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</si>
  <si>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</si>
  <si>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</si>
  <si>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</si>
  <si>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</si>
  <si>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</si>
  <si>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</si>
  <si>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</si>
  <si>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</si>
  <si>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</si>
  <si>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</si>
  <si>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</si>
  <si>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</si>
  <si>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</si>
  <si>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</si>
  <si>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</si>
  <si>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</si>
  <si>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</si>
  <si>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</si>
  <si>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</si>
  <si>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</si>
  <si>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</si>
  <si>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</si>
  <si>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</si>
  <si>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</si>
  <si>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</si>
  <si>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</si>
  <si>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</si>
  <si>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</si>
  <si>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</si>
  <si>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</si>
  <si>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</si>
  <si>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</si>
  <si>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</si>
  <si>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</si>
  <si>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</si>
  <si>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</si>
  <si>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</si>
  <si>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</si>
  <si>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</si>
  <si>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</si>
  <si>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</si>
  <si>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</si>
  <si>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</si>
  <si>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</si>
  <si>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</si>
  <si>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</si>
  <si>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</si>
  <si>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</si>
  <si>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</si>
  <si>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</si>
  <si>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</si>
  <si>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</si>
  <si>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</si>
  <si>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</si>
  <si>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</si>
  <si>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</si>
  <si>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</si>
  <si>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</si>
  <si>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</si>
  <si>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</si>
  <si>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</si>
  <si>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</si>
  <si>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</si>
  <si>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</si>
  <si>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</si>
  <si>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</si>
  <si>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</si>
  <si>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</si>
  <si>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</si>
  <si>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</si>
  <si>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</si>
  <si>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</si>
  <si>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</si>
  <si>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</si>
  <si>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</si>
  <si>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</si>
  <si>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</si>
  <si>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</si>
  <si>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</si>
  <si>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</si>
  <si>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</si>
  <si>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</si>
  <si>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</si>
  <si>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</si>
  <si>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</si>
  <si>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</si>
  <si>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</si>
  <si>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</si>
  <si>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</si>
  <si>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</si>
  <si>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</si>
  <si>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</si>
  <si>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</si>
  <si>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</si>
  <si>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</si>
  <si>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</si>
  <si>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</si>
  <si>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</si>
  <si>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</si>
  <si>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</si>
  <si>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</si>
  <si>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</si>
  <si>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</si>
  <si>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</si>
  <si>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</si>
  <si>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</si>
  <si>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</si>
  <si>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</si>
  <si>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</si>
  <si>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</si>
  <si>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</si>
  <si>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</si>
  <si>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</si>
  <si>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</si>
  <si>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</si>
  <si>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</si>
  <si>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</si>
  <si>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</si>
  <si>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</si>
  <si>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</si>
  <si>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</si>
  <si>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</si>
  <si>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</si>
  <si>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</si>
  <si>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</si>
  <si>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</si>
  <si>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</si>
  <si>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</si>
  <si>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</si>
  <si>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</si>
  <si>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</si>
  <si>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</si>
  <si>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</si>
  <si>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</si>
  <si>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</si>
  <si>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</si>
  <si>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</si>
  <si>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</si>
  <si>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</si>
  <si>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</si>
  <si>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</si>
  <si>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</si>
  <si>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</si>
  <si>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</si>
  <si>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</si>
  <si>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</si>
  <si>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</si>
  <si>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</si>
  <si>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</si>
  <si>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</si>
  <si>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</si>
  <si>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</si>
  <si>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</si>
  <si>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</si>
  <si>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</si>
  <si>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</si>
  <si>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</si>
  <si>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</si>
  <si>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</si>
  <si>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</si>
  <si>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</si>
  <si>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</si>
  <si>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</si>
  <si>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</si>
  <si>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</si>
  <si>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</si>
  <si>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</si>
  <si>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</si>
  <si>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</si>
  <si>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</si>
  <si>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</si>
  <si>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</si>
  <si>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</si>
  <si>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</si>
  <si>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</si>
  <si>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</si>
  <si>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</si>
  <si>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</si>
  <si>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</si>
  <si>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</si>
  <si>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</si>
  <si>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</si>
  <si>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</si>
  <si>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</si>
  <si>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</si>
  <si>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</si>
  <si>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</si>
  <si>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</si>
  <si>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</si>
  <si>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</si>
  <si>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</si>
  <si>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</si>
  <si>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</si>
  <si>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</si>
  <si>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</si>
  <si>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</si>
  <si>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</si>
  <si>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</si>
  <si>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</si>
  <si>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</si>
  <si>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</si>
  <si>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</si>
  <si>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</si>
  <si>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</si>
  <si>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</si>
  <si>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</si>
  <si>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</si>
  <si>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</si>
  <si>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</si>
  <si>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</si>
  <si>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</si>
  <si>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</si>
  <si>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</si>
  <si>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</si>
  <si>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</si>
  <si>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</si>
  <si>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</si>
  <si>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</si>
  <si>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</si>
  <si>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</si>
  <si>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</si>
  <si>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</si>
  <si>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</si>
  <si>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</si>
  <si>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</si>
  <si>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</si>
  <si>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</si>
  <si>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</si>
  <si>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</si>
  <si>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</si>
  <si>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</si>
  <si>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</si>
  <si>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</si>
  <si>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</si>
  <si>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</si>
  <si>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</si>
  <si>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</si>
  <si>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</si>
  <si>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</si>
  <si>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</si>
  <si>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</si>
  <si>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</si>
  <si>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</si>
  <si>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</si>
  <si>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</si>
  <si>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</si>
  <si>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</si>
  <si>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</si>
  <si>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</si>
  <si>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</si>
  <si>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</si>
  <si>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</si>
  <si>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</si>
  <si>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</si>
  <si>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</si>
  <si>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</si>
  <si>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</si>
  <si>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</si>
  <si>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</si>
  <si>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</si>
  <si>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</si>
  <si>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</si>
  <si>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</si>
  <si>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</si>
  <si>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</si>
  <si>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</si>
  <si>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</si>
  <si>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</si>
  <si>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</si>
  <si>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</si>
  <si>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</si>
  <si>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</si>
  <si>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</si>
  <si>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</si>
  <si>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</si>
  <si>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</si>
  <si>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</si>
  <si>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</si>
  <si>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</si>
  <si>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</si>
  <si>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</si>
  <si>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</si>
  <si>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</si>
  <si>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</si>
  <si>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</si>
  <si>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</si>
  <si>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</si>
  <si>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</si>
  <si>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</si>
  <si>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</si>
  <si>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</si>
  <si>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</si>
  <si>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</si>
  <si>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</si>
  <si>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</si>
  <si>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</si>
  <si>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</si>
  <si>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</si>
  <si>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</si>
  <si>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</si>
  <si>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</si>
  <si>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</si>
  <si>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</si>
  <si>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</si>
  <si>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</si>
  <si>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</si>
  <si>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</si>
  <si>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</si>
  <si>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</si>
  <si>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</si>
  <si>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</si>
  <si>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</si>
  <si>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</si>
  <si>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</si>
  <si>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</si>
  <si>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</si>
  <si>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</si>
  <si>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</si>
  <si>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</si>
  <si>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</si>
  <si>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</si>
  <si>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</si>
  <si>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</si>
  <si>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</si>
  <si>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</si>
  <si>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</si>
  <si>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</si>
  <si>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</si>
  <si>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</si>
  <si>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</si>
  <si>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</si>
  <si>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</si>
  <si>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</si>
  <si>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</si>
  <si>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</si>
  <si>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</si>
  <si>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</si>
  <si>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</si>
  <si>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</si>
  <si>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</si>
  <si>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</si>
  <si>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</si>
  <si>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</si>
  <si>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</si>
  <si>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</si>
  <si>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</si>
  <si>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</si>
  <si>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</si>
  <si>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</si>
  <si>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</si>
  <si>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</si>
  <si>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</si>
  <si>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</si>
  <si>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</si>
  <si>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</si>
  <si>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</si>
  <si>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</si>
  <si>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</si>
  <si>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</si>
  <si>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</si>
  <si>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</si>
  <si>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</si>
  <si>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</si>
  <si>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</si>
  <si>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</si>
  <si>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</si>
  <si>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</si>
  <si>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</si>
  <si>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</si>
  <si>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</si>
  <si>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</si>
  <si>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</si>
  <si>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</si>
  <si>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</si>
  <si>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</si>
  <si>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</si>
  <si>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</si>
  <si>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</si>
  <si>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</si>
  <si>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</si>
  <si>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</si>
  <si>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</si>
  <si>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</si>
  <si>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</si>
  <si>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</si>
  <si>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</si>
  <si>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</si>
  <si>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</si>
  <si>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</si>
  <si>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</si>
  <si>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</si>
  <si>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</si>
  <si>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</si>
  <si>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</si>
  <si>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</si>
  <si>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</si>
  <si>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</si>
  <si>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</si>
  <si>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</si>
  <si>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</si>
  <si>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</si>
  <si>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</si>
  <si>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</si>
  <si>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</si>
  <si>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</si>
  <si>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</si>
  <si>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</si>
  <si>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</si>
  <si>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</si>
  <si>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</si>
  <si>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</si>
  <si>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</si>
  <si>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</si>
  <si>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</si>
  <si>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</si>
  <si>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</si>
  <si>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</si>
  <si>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</si>
  <si>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</si>
  <si>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</si>
  <si>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</si>
  <si>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</si>
  <si>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</si>
  <si>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</si>
  <si>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</si>
  <si>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</si>
  <si>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</si>
  <si>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</si>
  <si>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</si>
  <si>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</si>
  <si>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</si>
  <si>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</si>
  <si>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</si>
  <si>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</si>
  <si>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</si>
  <si>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</si>
  <si>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</si>
  <si>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</si>
  <si>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</si>
  <si>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</si>
  <si>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</si>
  <si>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</si>
  <si>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</si>
  <si>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</si>
  <si>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</si>
  <si>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</si>
  <si>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</si>
  <si>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</si>
  <si>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</si>
  <si>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</si>
  <si>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</si>
  <si>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</si>
  <si>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</si>
  <si>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</si>
  <si>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</si>
  <si>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</si>
  <si>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</si>
  <si>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</si>
  <si>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</si>
  <si>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</si>
  <si>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</si>
  <si>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</si>
  <si>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</si>
  <si>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</si>
  <si>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</si>
  <si>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</si>
  <si>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</si>
  <si>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</si>
  <si>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</si>
  <si>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</si>
  <si>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</si>
  <si>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</si>
  <si>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</si>
  <si>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</si>
  <si>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</si>
  <si>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</si>
  <si>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</si>
  <si>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</si>
  <si>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</si>
  <si>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</si>
  <si>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</si>
  <si>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</si>
  <si>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</si>
  <si>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</si>
  <si>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</si>
  <si>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</si>
  <si>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</si>
  <si>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</si>
  <si>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</si>
  <si>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</si>
  <si>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</si>
  <si>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</si>
  <si>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</si>
  <si>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</si>
  <si>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</si>
  <si>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</si>
  <si>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</si>
  <si>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</si>
  <si>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</si>
  <si>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</si>
  <si>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</si>
  <si>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</si>
  <si>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</si>
  <si>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</si>
  <si>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</si>
  <si>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</si>
  <si>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</si>
  <si>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</si>
  <si>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</si>
  <si>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</si>
  <si>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</si>
  <si>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</si>
  <si>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</si>
  <si>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</si>
  <si>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</si>
  <si>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</si>
  <si>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</si>
  <si>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</si>
  <si>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</si>
  <si>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</si>
  <si>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</si>
  <si>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</si>
  <si>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</si>
  <si>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</si>
  <si>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</si>
  <si>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</si>
  <si>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</si>
  <si>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</si>
  <si>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</si>
  <si>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</si>
  <si>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</si>
  <si>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</si>
  <si>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</si>
  <si>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</si>
  <si>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</si>
  <si>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</si>
  <si>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</si>
  <si>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</si>
  <si>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</si>
  <si>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</si>
  <si>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</si>
  <si>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</si>
  <si>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</si>
  <si>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</si>
  <si>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</si>
  <si>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</si>
  <si>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</si>
  <si>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</si>
  <si>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</si>
  <si>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</si>
  <si>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</si>
  <si>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</si>
  <si>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</si>
  <si>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</si>
  <si>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</si>
  <si>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</si>
  <si>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</si>
  <si>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</si>
  <si>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</si>
  <si>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</si>
  <si>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</si>
  <si>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</si>
  <si>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</si>
  <si>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</si>
  <si>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</si>
  <si>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</si>
  <si>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</si>
  <si>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</si>
  <si>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</si>
  <si>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</si>
  <si>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</si>
  <si>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</si>
  <si>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</si>
  <si>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</si>
  <si>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</si>
  <si>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</si>
  <si>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</si>
  <si>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</si>
  <si>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</si>
  <si>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</si>
  <si>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</si>
  <si>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</si>
  <si>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</si>
  <si>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</si>
  <si>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</si>
  <si>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</si>
  <si>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</si>
  <si>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</si>
  <si>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</si>
  <si>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</si>
  <si>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</si>
  <si>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</si>
  <si>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</si>
  <si>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</si>
  <si>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</si>
  <si>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</si>
  <si>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</si>
  <si>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</si>
  <si>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</si>
  <si>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</si>
  <si>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</si>
  <si>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</si>
  <si>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</si>
  <si>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</si>
  <si>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</si>
  <si>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</si>
  <si>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</si>
  <si>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</si>
  <si>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</si>
  <si>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</si>
  <si>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</si>
  <si>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</si>
  <si>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</si>
  <si>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</si>
  <si>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</si>
  <si>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</si>
  <si>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</si>
  <si>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</si>
  <si>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</si>
  <si>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</si>
  <si>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</si>
  <si>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</si>
  <si>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</si>
  <si>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</si>
  <si>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</si>
  <si>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</si>
  <si>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</si>
  <si>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</si>
  <si>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</si>
  <si>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</si>
  <si>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</si>
  <si>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</si>
  <si>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</si>
  <si>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</si>
  <si>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</si>
  <si>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</si>
  <si>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</si>
  <si>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</si>
  <si>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</si>
  <si>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</si>
  <si>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</si>
  <si>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</si>
  <si>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</si>
  <si>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</si>
  <si>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</si>
  <si>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</si>
  <si>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</si>
  <si>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</si>
  <si>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</si>
  <si>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</si>
  <si>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</si>
  <si>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</si>
  <si>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</si>
  <si>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</si>
  <si>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</si>
  <si>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</si>
  <si>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</si>
  <si>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</si>
  <si>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</si>
  <si>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</si>
  <si>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</si>
  <si>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</si>
  <si>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</si>
  <si>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</si>
  <si>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</si>
  <si>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</si>
  <si>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</si>
  <si>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</si>
  <si>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</si>
  <si>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</si>
  <si>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</si>
  <si>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</si>
  <si>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</si>
  <si>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</si>
  <si>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</si>
  <si>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</si>
  <si>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</si>
  <si>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</si>
  <si>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</si>
  <si>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</si>
  <si>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</si>
  <si>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</si>
  <si>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</si>
  <si>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</si>
  <si>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</si>
  <si>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</si>
  <si>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</si>
  <si>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</si>
  <si>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</si>
  <si>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</si>
  <si>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</si>
  <si>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</si>
  <si>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</si>
  <si>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</si>
  <si>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</si>
  <si>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</si>
  <si>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</si>
  <si>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</si>
  <si>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</si>
  <si>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</si>
  <si>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</si>
  <si>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</si>
  <si>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</si>
  <si>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</si>
  <si>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</si>
  <si>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</si>
  <si>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</si>
  <si>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</si>
  <si>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</si>
  <si>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</si>
  <si>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</si>
  <si>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</si>
  <si>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</si>
  <si>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</si>
  <si>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</si>
  <si>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</si>
  <si>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</si>
  <si>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</si>
  <si>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</si>
  <si>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</si>
  <si>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</si>
  <si>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</si>
  <si>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</si>
  <si>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</si>
  <si>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</si>
  <si>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</si>
  <si>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</si>
  <si>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</si>
  <si>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</si>
  <si>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</si>
  <si>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</si>
  <si>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</si>
  <si>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</si>
  <si>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</si>
  <si>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</si>
  <si>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</si>
  <si>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</si>
  <si>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</si>
  <si>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</si>
  <si>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</si>
  <si>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</si>
  <si>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</si>
  <si>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</si>
  <si>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</si>
  <si>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</si>
  <si>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</si>
  <si>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</si>
  <si>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</si>
  <si>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</si>
  <si>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</si>
  <si>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</si>
  <si>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</si>
  <si>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</si>
  <si>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</si>
  <si>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</si>
  <si>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</si>
  <si>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</si>
  <si>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</si>
  <si>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</si>
  <si>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</si>
  <si>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</si>
  <si>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</si>
  <si>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</si>
  <si>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</si>
  <si>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</si>
  <si>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</si>
  <si>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</si>
  <si>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</si>
  <si>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</si>
  <si>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</si>
  <si>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</si>
  <si>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</si>
  <si>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</si>
  <si>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</si>
  <si>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</si>
  <si>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</si>
  <si>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</si>
  <si>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</si>
  <si>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</si>
  <si>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</si>
  <si>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</si>
  <si>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</si>
  <si>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</si>
  <si>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</si>
  <si>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</si>
  <si>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</si>
  <si>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</si>
  <si>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</si>
  <si>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</si>
  <si>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</si>
  <si>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</si>
  <si>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</si>
  <si>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</si>
  <si>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</si>
  <si>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</si>
  <si>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</si>
  <si>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</si>
  <si>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</si>
  <si>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</si>
  <si>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</si>
  <si>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</si>
  <si>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</si>
  <si>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</si>
  <si>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</si>
  <si>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</si>
  <si>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</si>
  <si>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</si>
  <si>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</si>
  <si>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</si>
  <si>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</si>
  <si>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</si>
  <si>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</si>
  <si>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</si>
  <si>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</si>
  <si>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</si>
  <si>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</si>
  <si>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</si>
  <si>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</si>
  <si>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</si>
  <si>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</si>
  <si>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</si>
  <si>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</si>
  <si>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</si>
  <si>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</si>
  <si>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</si>
  <si>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</si>
  <si>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</si>
  <si>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</si>
  <si>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</si>
  <si>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</si>
  <si>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</si>
  <si>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</si>
  <si>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</si>
  <si>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</si>
  <si>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</si>
  <si>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</si>
  <si>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</si>
  <si>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</si>
  <si>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</si>
  <si>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</si>
  <si>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</si>
  <si>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</si>
  <si>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</si>
  <si>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</si>
  <si>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</si>
  <si>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</si>
  <si>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</si>
  <si>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</si>
  <si>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</si>
  <si>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</si>
  <si>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</si>
  <si>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</si>
  <si>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</si>
  <si>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</si>
  <si>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</si>
  <si>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</si>
  <si>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</si>
  <si>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</si>
  <si>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</si>
  <si>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</si>
  <si>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</si>
  <si>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</si>
  <si>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</si>
  <si>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</si>
  <si>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</si>
  <si>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</si>
  <si>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</si>
  <si>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</si>
  <si>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</si>
  <si>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</si>
  <si>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</si>
  <si>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</si>
  <si>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</si>
  <si>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</si>
  <si>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</si>
  <si>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</si>
  <si>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</si>
  <si>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</si>
  <si>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</si>
  <si>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</si>
  <si>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</si>
  <si>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</si>
  <si>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</si>
  <si>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</si>
  <si>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</si>
  <si>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</si>
  <si>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</si>
  <si>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</si>
  <si>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</si>
  <si>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</si>
  <si>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</si>
  <si>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</si>
  <si>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</si>
  <si>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</si>
  <si>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</si>
  <si>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</si>
  <si>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</si>
  <si>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</si>
  <si>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</si>
  <si>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</si>
  <si>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</si>
  <si>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</si>
  <si>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</si>
  <si>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</si>
  <si>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</si>
  <si>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</si>
  <si>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</si>
  <si>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</si>
  <si>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</si>
  <si>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</si>
  <si>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</si>
  <si>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</si>
  <si>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</si>
  <si>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</si>
  <si>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</si>
  <si>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</si>
  <si>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</si>
  <si>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</si>
  <si>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</si>
  <si>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</si>
  <si>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</si>
  <si>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</si>
  <si>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</si>
  <si>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</si>
  <si>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</si>
  <si>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</si>
  <si>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</si>
  <si>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</si>
  <si>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</si>
  <si>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</si>
  <si>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</si>
  <si>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</si>
  <si>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</si>
  <si>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</si>
  <si>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</si>
  <si>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</si>
  <si>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</si>
  <si>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</si>
  <si>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</si>
  <si>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</si>
  <si>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</si>
  <si>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</si>
  <si>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</si>
  <si>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</si>
  <si>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</si>
  <si>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</si>
  <si>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</si>
  <si>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</si>
  <si>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</si>
  <si>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</si>
  <si>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</si>
  <si>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</si>
  <si>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</si>
  <si>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</si>
  <si>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</si>
  <si>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</si>
  <si>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</si>
  <si>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</si>
  <si>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</si>
  <si>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</si>
  <si>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</si>
  <si>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</si>
  <si>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</si>
  <si>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</si>
  <si>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</si>
  <si>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</si>
  <si>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</si>
  <si>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</si>
  <si>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</si>
  <si>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</si>
  <si>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</si>
  <si>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</si>
  <si>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</si>
  <si>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</si>
  <si>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</si>
  <si>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</si>
  <si>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</si>
  <si>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</si>
  <si>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</si>
  <si>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</si>
  <si>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</si>
  <si>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</si>
  <si>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</si>
  <si>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</si>
  <si>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</si>
  <si>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</si>
  <si>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</si>
  <si>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</si>
  <si>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</si>
  <si>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</si>
  <si>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</si>
  <si>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</si>
  <si>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</si>
  <si>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</si>
  <si>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</si>
  <si>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</si>
  <si>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</si>
  <si>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</si>
  <si>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</si>
  <si>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</si>
  <si>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</si>
  <si>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</si>
  <si>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</si>
  <si>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</si>
  <si>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</si>
  <si>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</si>
  <si>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</si>
  <si>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</si>
  <si>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</si>
  <si>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</si>
  <si>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</si>
  <si>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</si>
  <si>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</si>
  <si>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</si>
  <si>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</si>
  <si>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</si>
  <si>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</si>
  <si>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</si>
  <si>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</si>
  <si>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</si>
  <si>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</si>
  <si>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</si>
  <si>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</si>
  <si>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</si>
  <si>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</si>
  <si>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</si>
  <si>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</si>
  <si>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</si>
  <si>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</si>
  <si>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</si>
  <si>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</si>
  <si>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</si>
  <si>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</si>
  <si>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</si>
  <si>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</si>
  <si>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</si>
  <si>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</si>
  <si>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</si>
  <si>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</si>
  <si>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</si>
  <si>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</si>
  <si>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</si>
  <si>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</si>
  <si>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</si>
  <si>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</si>
  <si>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</si>
  <si>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</si>
  <si>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</si>
  <si>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</si>
  <si>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</si>
  <si>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</si>
  <si>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</si>
  <si>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</si>
  <si>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</si>
  <si>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</si>
  <si>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</si>
  <si>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</si>
  <si>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</si>
  <si>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</si>
  <si>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</si>
  <si>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</si>
  <si>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</si>
  <si>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</si>
  <si>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</si>
  <si>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</si>
  <si>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</si>
  <si>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</si>
  <si>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</si>
  <si>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</si>
  <si>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</si>
  <si>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</si>
  <si>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</si>
  <si>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</si>
  <si>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</si>
  <si>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</si>
  <si>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</si>
  <si>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</si>
  <si>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</si>
  <si>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</si>
  <si>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</si>
  <si>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</si>
  <si>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</si>
  <si>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</si>
  <si>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</si>
  <si>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</si>
  <si>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</si>
  <si>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</si>
  <si>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</si>
  <si>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</si>
  <si>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</si>
  <si>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</si>
  <si>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</si>
  <si>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</si>
  <si>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</si>
  <si>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</si>
  <si>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</si>
  <si>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</si>
  <si>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</si>
  <si>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</si>
  <si>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</si>
  <si>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</si>
  <si>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</si>
  <si>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</si>
  <si>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</si>
  <si>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</si>
  <si>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</si>
  <si>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</si>
  <si>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</si>
  <si>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</si>
  <si>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</si>
  <si>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</si>
  <si>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</si>
  <si>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</si>
  <si>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</si>
  <si>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</si>
  <si>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</si>
  <si>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</si>
  <si>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</si>
  <si>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</si>
  <si>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</si>
  <si>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</si>
  <si>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</si>
  <si>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</si>
  <si>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</si>
  <si>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</si>
  <si>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</si>
  <si>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</si>
  <si>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</si>
  <si>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</si>
  <si>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</si>
  <si>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</si>
  <si>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</si>
  <si>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</si>
  <si>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</si>
  <si>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</si>
  <si>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</si>
  <si>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</si>
  <si>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</si>
  <si>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</si>
  <si>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</si>
  <si>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</si>
  <si>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</si>
  <si>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</si>
  <si>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</si>
  <si>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</si>
  <si>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</si>
  <si>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</si>
  <si>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</si>
  <si>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</si>
  <si>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</si>
  <si>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</si>
  <si>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</si>
  <si>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</si>
  <si>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</si>
  <si>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</si>
  <si>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</si>
  <si>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</si>
  <si>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</si>
  <si>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</si>
  <si>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</si>
  <si>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</si>
  <si>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</si>
  <si>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</si>
  <si>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</si>
  <si>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</si>
  <si>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</si>
  <si>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</si>
  <si>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</si>
  <si>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</si>
  <si>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</si>
  <si>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</si>
  <si>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</si>
  <si>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</si>
  <si>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</si>
  <si>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</si>
  <si>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</si>
  <si>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</si>
  <si>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</si>
  <si>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</si>
  <si>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</si>
  <si>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</si>
  <si>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</si>
  <si>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</si>
  <si>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</si>
  <si>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</si>
  <si>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</si>
  <si>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</si>
  <si>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</si>
  <si>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</si>
  <si>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</si>
  <si>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</si>
  <si>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</si>
  <si>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</si>
  <si>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</si>
  <si>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</si>
  <si>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</si>
  <si>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</si>
  <si>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</si>
  <si>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</si>
  <si>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</si>
  <si>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</si>
  <si>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</si>
  <si>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</si>
  <si>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</si>
  <si>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</si>
  <si>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</si>
  <si>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</si>
  <si>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</si>
  <si>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</si>
  <si>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</si>
  <si>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</si>
  <si>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</si>
  <si>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</si>
  <si>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</si>
  <si>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</si>
  <si>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</si>
  <si>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</si>
  <si>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</si>
  <si>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</si>
  <si>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</si>
  <si>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</si>
  <si>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</si>
  <si>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</si>
  <si>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</si>
  <si>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</si>
  <si>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</si>
  <si>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</si>
  <si>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</si>
  <si>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</si>
  <si>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</si>
  <si>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</si>
  <si>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</si>
  <si>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</si>
  <si>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</si>
  <si>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</si>
  <si>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</si>
  <si>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</si>
  <si>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</si>
  <si>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</si>
  <si>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</si>
  <si>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</si>
  <si>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</si>
  <si>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</si>
  <si>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</si>
  <si>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</si>
  <si>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</si>
  <si>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</si>
  <si>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</si>
  <si>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</si>
  <si>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</si>
  <si>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</si>
  <si>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</si>
  <si>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</si>
  <si>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</si>
  <si>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</si>
  <si>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</si>
  <si>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</si>
  <si>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</si>
  <si>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</si>
  <si>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</si>
  <si>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</si>
  <si>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</si>
  <si>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</si>
  <si>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</si>
  <si>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</si>
  <si>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</si>
  <si>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</si>
  <si>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</si>
  <si>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</si>
  <si>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</si>
  <si>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</si>
  <si>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</si>
  <si>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</si>
  <si>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</si>
  <si>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</si>
  <si>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</si>
  <si>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</si>
  <si>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</si>
  <si>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</si>
  <si>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</si>
  <si>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</si>
  <si>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</si>
  <si>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</si>
  <si>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</si>
  <si>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</si>
  <si>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</si>
  <si>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</si>
  <si>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</si>
  <si>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</si>
  <si>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</si>
  <si>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</si>
  <si>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</si>
  <si>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</si>
  <si>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</si>
  <si>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</si>
  <si>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</si>
  <si>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</si>
  <si>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</si>
  <si>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</si>
  <si>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</si>
  <si>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</si>
  <si>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</si>
  <si>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</si>
  <si>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</si>
  <si>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</si>
  <si>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</si>
  <si>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</si>
  <si>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</si>
  <si>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</si>
  <si>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</si>
  <si>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</si>
  <si>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</si>
  <si>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</si>
  <si>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</si>
  <si>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</si>
  <si>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</si>
  <si>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</si>
  <si>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</si>
  <si>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</si>
  <si>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</si>
  <si>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</si>
  <si>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</si>
  <si>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</si>
  <si>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</si>
  <si>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</si>
  <si>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</si>
  <si>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</si>
  <si>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</si>
  <si>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</si>
  <si>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</si>
  <si>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</si>
  <si>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</si>
  <si>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</si>
  <si>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</si>
  <si>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</si>
  <si>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</si>
  <si>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</si>
  <si>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</si>
  <si>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</si>
  <si>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</si>
  <si>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</si>
  <si>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</si>
  <si>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</si>
  <si>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</si>
  <si>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</si>
  <si>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</si>
  <si>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</si>
  <si>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</si>
  <si>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</si>
  <si>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</si>
  <si>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</si>
  <si>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</si>
  <si>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</si>
  <si>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</si>
  <si>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</si>
  <si>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</si>
  <si>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</si>
  <si>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</si>
  <si>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</si>
  <si>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</si>
  <si>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</si>
  <si>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</si>
  <si>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</si>
  <si>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</si>
  <si>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</si>
  <si>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</si>
  <si>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</si>
  <si>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</si>
  <si>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</si>
  <si>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</si>
  <si>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</si>
  <si>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</si>
  <si>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</si>
  <si>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</si>
  <si>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</si>
  <si>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</si>
  <si>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</si>
  <si>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</si>
  <si>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</si>
  <si>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</si>
  <si>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</si>
  <si>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</si>
  <si>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</si>
  <si>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</si>
  <si>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</si>
  <si>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</si>
  <si>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</si>
  <si>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</si>
  <si>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</si>
  <si>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</si>
  <si>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</si>
  <si>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</si>
  <si>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</si>
  <si>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</si>
  <si>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</si>
  <si>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</si>
  <si>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</si>
  <si>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</si>
  <si>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</si>
  <si>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</si>
  <si>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</si>
  <si>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</si>
  <si>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</si>
  <si>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</si>
  <si>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</si>
  <si>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</si>
  <si>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</si>
  <si>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</si>
  <si>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</si>
  <si>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</si>
  <si>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</si>
  <si>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</si>
  <si>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</si>
  <si>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</si>
  <si>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</si>
  <si>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</si>
  <si>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</si>
  <si>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</si>
  <si>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</si>
  <si>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</si>
  <si>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</si>
  <si>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</si>
  <si>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</si>
  <si>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</si>
  <si>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</si>
  <si>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</si>
  <si>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</si>
  <si>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</si>
  <si>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</si>
  <si>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</si>
  <si>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</si>
  <si>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</si>
  <si>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</si>
  <si>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</si>
  <si>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</si>
  <si>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</si>
  <si>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</si>
  <si>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</si>
  <si>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</si>
  <si>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</si>
  <si>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</si>
  <si>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</si>
  <si>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</si>
  <si>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</si>
  <si>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</si>
  <si>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</si>
  <si>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</si>
  <si>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</si>
  <si>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</si>
  <si>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</si>
  <si>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</si>
  <si>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</si>
  <si>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</si>
  <si>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</si>
  <si>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</si>
  <si>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</si>
  <si>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</si>
  <si>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</si>
  <si>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</si>
  <si>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</si>
  <si>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</si>
  <si>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</si>
  <si>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</si>
  <si>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</si>
  <si>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</si>
  <si>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</si>
  <si>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</si>
  <si>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</si>
  <si>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</si>
  <si>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</si>
  <si>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</si>
  <si>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</si>
  <si>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</si>
  <si>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</si>
  <si>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</si>
  <si>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</si>
  <si>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</si>
  <si>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</si>
  <si>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</si>
  <si>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</si>
  <si>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</si>
  <si>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</si>
  <si>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</si>
  <si>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</si>
  <si>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</si>
  <si>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</si>
  <si>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</si>
  <si>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</si>
  <si>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</si>
  <si>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</si>
  <si>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</si>
  <si>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</si>
  <si>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</si>
  <si>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</si>
  <si>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</si>
  <si>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</si>
  <si>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</si>
  <si>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</si>
  <si>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</si>
  <si>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</si>
  <si>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</si>
  <si>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</si>
  <si>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</si>
  <si>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</si>
  <si>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</si>
  <si>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</si>
  <si>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</si>
  <si>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</si>
  <si>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</si>
  <si>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</si>
  <si>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</si>
  <si>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</si>
  <si>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</si>
  <si>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</si>
  <si>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</si>
  <si>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</si>
  <si>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</si>
  <si>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</si>
  <si>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</si>
  <si>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</si>
  <si>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</si>
  <si>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</si>
  <si>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</si>
  <si>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</si>
  <si>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</si>
  <si>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</si>
  <si>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</si>
  <si>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</si>
  <si>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</si>
  <si>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</si>
  <si>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</si>
  <si>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</si>
  <si>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</si>
  <si>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</si>
  <si>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</si>
  <si>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</si>
  <si>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</si>
  <si>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</si>
  <si>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</si>
  <si>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</si>
  <si>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</si>
  <si>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</si>
  <si>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</si>
  <si>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</si>
  <si>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</si>
  <si>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</si>
  <si>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</si>
  <si>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</si>
  <si>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</si>
  <si>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</si>
  <si>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</si>
  <si>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</si>
  <si>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</si>
  <si>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</si>
  <si>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</si>
  <si>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</si>
  <si>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</si>
  <si>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</si>
  <si>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</si>
  <si>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</si>
  <si>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</si>
  <si>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</si>
  <si>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</si>
  <si>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</si>
  <si>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</si>
  <si>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</si>
  <si>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</si>
  <si>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</si>
  <si>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</si>
  <si>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</si>
  <si>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</si>
  <si>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</si>
  <si>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</si>
  <si>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</si>
  <si>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</si>
  <si>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</si>
  <si>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</si>
  <si>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</si>
  <si>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</si>
  <si>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</si>
  <si>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</si>
  <si>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</si>
  <si>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</si>
  <si>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</si>
  <si>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</si>
  <si>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</si>
  <si>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</si>
  <si>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</si>
  <si>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</si>
  <si>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</si>
  <si>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</si>
  <si>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</si>
  <si>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</si>
  <si>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</si>
  <si>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</si>
  <si>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</si>
  <si>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</si>
  <si>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</si>
  <si>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</si>
  <si>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</si>
  <si>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</si>
  <si>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</si>
  <si>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</si>
  <si>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</si>
  <si>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</si>
  <si>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</si>
  <si>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</si>
  <si>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</si>
  <si>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</si>
  <si>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</si>
  <si>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</si>
  <si>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</si>
  <si>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</si>
  <si>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</si>
  <si>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</si>
  <si>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</si>
  <si>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</si>
  <si>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</si>
  <si>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</si>
  <si>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</si>
  <si>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</si>
  <si>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</si>
  <si>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</si>
  <si>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</si>
  <si>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</si>
  <si>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</si>
  <si>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</si>
  <si>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</si>
  <si>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</si>
  <si>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</si>
  <si>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</si>
  <si>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</si>
  <si>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</si>
  <si>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</si>
  <si>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</si>
  <si>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</si>
  <si>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</si>
  <si>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</si>
  <si>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</si>
  <si>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</si>
  <si>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</si>
  <si>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</si>
  <si>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</si>
  <si>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</si>
  <si>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</si>
  <si>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</si>
  <si>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</si>
  <si>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</si>
  <si>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</si>
  <si>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</si>
  <si>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</si>
  <si>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</si>
  <si>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</si>
  <si>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</si>
  <si>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</si>
  <si>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</si>
  <si>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</si>
  <si>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</si>
  <si>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</si>
  <si>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</si>
  <si>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</si>
  <si>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</si>
  <si>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</si>
  <si>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</si>
  <si>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</si>
  <si>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</si>
  <si>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</si>
  <si>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</si>
  <si>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</si>
  <si>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</si>
  <si>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</si>
  <si>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</si>
  <si>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</si>
  <si>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</si>
  <si>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</si>
  <si>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</si>
  <si>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</si>
  <si>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</si>
  <si>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</si>
  <si>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</si>
  <si>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</si>
  <si>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</si>
  <si>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</si>
  <si>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</si>
  <si>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</si>
  <si>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</si>
  <si>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</si>
  <si>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</si>
  <si>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</si>
  <si>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</si>
  <si>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</si>
  <si>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</si>
  <si>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</si>
  <si>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</si>
  <si>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</si>
  <si>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</si>
  <si>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</si>
  <si>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</si>
  <si>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</si>
  <si>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</si>
  <si>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</si>
  <si>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</si>
  <si>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</si>
  <si>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</si>
  <si>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</si>
  <si>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</si>
  <si>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</si>
  <si>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</si>
  <si>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</si>
  <si>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</si>
  <si>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</si>
  <si>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</si>
  <si>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</si>
  <si>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</si>
  <si>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</si>
  <si>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</si>
  <si>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</si>
  <si>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</si>
  <si>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</si>
  <si>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</si>
  <si>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</si>
  <si>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</si>
  <si>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</si>
  <si>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</si>
  <si>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</si>
  <si>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</si>
  <si>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</si>
  <si>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</si>
  <si>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</si>
  <si>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</si>
  <si>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</si>
  <si>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</si>
  <si>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</si>
  <si>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</si>
  <si>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</si>
  <si>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</si>
  <si>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</si>
  <si>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</si>
  <si>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</si>
  <si>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</si>
  <si>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</si>
  <si>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</si>
  <si>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</si>
  <si>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</si>
  <si>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</si>
  <si>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</si>
  <si>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</si>
  <si>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</si>
  <si>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</si>
  <si>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</si>
  <si>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</si>
  <si>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</si>
  <si>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</si>
  <si>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</si>
  <si>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</si>
  <si>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</si>
  <si>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</si>
  <si>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</si>
  <si>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</si>
  <si>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</si>
  <si>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</si>
  <si>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</si>
  <si>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</si>
  <si>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</si>
  <si>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</si>
  <si>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</si>
  <si>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</si>
  <si>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</si>
  <si>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</si>
  <si>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</si>
  <si>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</si>
  <si>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</si>
  <si>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</si>
  <si>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</si>
  <si>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</si>
  <si>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</si>
  <si>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</si>
  <si>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</si>
  <si>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</si>
  <si>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</si>
  <si>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</si>
  <si>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</si>
  <si>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</si>
  <si>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</si>
  <si>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</si>
  <si>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</si>
  <si>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</si>
  <si>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</si>
  <si>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</si>
  <si>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</si>
  <si>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</si>
  <si>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</si>
  <si>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</si>
  <si>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</si>
  <si>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</si>
  <si>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</si>
  <si>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</si>
  <si>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</si>
  <si>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</si>
  <si>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</si>
  <si>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</si>
  <si>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</si>
  <si>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</si>
  <si>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</si>
  <si>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</si>
  <si>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</si>
  <si>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</si>
  <si>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</si>
  <si>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</si>
  <si>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</si>
  <si>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</si>
  <si>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</si>
  <si>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</si>
  <si>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</si>
  <si>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</si>
  <si>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</si>
  <si>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</si>
  <si>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</si>
  <si>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</si>
  <si>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</si>
  <si>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</si>
  <si>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</si>
  <si>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</si>
  <si>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</si>
  <si>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</si>
  <si>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</si>
  <si>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</si>
  <si>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</si>
  <si>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</si>
  <si>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</si>
  <si>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</si>
  <si>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</si>
  <si>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</si>
  <si>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</si>
  <si>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</si>
  <si>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</si>
  <si>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</si>
  <si>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</si>
  <si>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</si>
  <si>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</si>
  <si>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</si>
  <si>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</si>
  <si>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</si>
  <si>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</si>
  <si>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</si>
  <si>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</si>
  <si>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</si>
  <si>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</si>
  <si>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</si>
  <si>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</si>
  <si>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</si>
  <si>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</si>
  <si>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</si>
  <si>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</si>
  <si>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</si>
  <si>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</si>
  <si>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</si>
  <si>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</si>
  <si>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</si>
  <si>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</si>
  <si>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</si>
  <si>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</si>
  <si>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</si>
  <si>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</si>
  <si>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</si>
  <si>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</si>
  <si>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</si>
  <si>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</si>
  <si>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</si>
  <si>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</si>
  <si>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</si>
  <si>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</si>
  <si>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</si>
  <si>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</si>
  <si>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</si>
  <si>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</si>
  <si>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</si>
  <si>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</si>
  <si>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</si>
  <si>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</si>
  <si>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</si>
  <si>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</si>
  <si>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</si>
  <si>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</si>
  <si>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</si>
  <si>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</si>
  <si>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</si>
  <si>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</si>
  <si>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</si>
  <si>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</si>
  <si>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</si>
  <si>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</si>
  <si>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</si>
  <si>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</si>
  <si>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</si>
  <si>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</si>
  <si>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</si>
  <si>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</si>
  <si>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</si>
  <si>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</si>
  <si>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</si>
  <si>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</si>
  <si>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</si>
  <si>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</si>
  <si>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</si>
  <si>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</si>
  <si>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</si>
  <si>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</si>
  <si>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</si>
  <si>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</si>
  <si>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</si>
  <si>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</si>
  <si>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</si>
  <si>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</si>
  <si>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</si>
  <si>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</si>
  <si>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</si>
  <si>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</si>
  <si>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</si>
  <si>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</si>
  <si>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</si>
  <si>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</si>
  <si>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</si>
  <si>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</si>
  <si>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</si>
  <si>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</si>
  <si>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</si>
  <si>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</si>
  <si>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</si>
  <si>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</si>
  <si>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</si>
  <si>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</si>
  <si>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</si>
  <si>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</si>
  <si>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</si>
  <si>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</si>
  <si>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</si>
  <si>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</si>
  <si>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</si>
  <si>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</si>
  <si>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</si>
  <si>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</si>
  <si>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</si>
  <si>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</si>
  <si>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</si>
  <si>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</si>
  <si>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</si>
  <si>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</si>
  <si>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</si>
  <si>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</si>
  <si>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</si>
  <si>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</si>
  <si>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</si>
  <si>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</si>
  <si>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</si>
  <si>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</si>
  <si>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</si>
  <si>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</si>
  <si>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</si>
  <si>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</si>
  <si>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</si>
  <si>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</si>
  <si>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</si>
  <si>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</si>
  <si>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</si>
  <si>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</si>
  <si>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</si>
  <si>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</si>
  <si>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</si>
  <si>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</si>
  <si>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</si>
  <si>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</si>
  <si>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</si>
  <si>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</si>
  <si>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</si>
  <si>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</si>
  <si>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</si>
  <si>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</si>
  <si>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</si>
  <si>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</si>
  <si>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</si>
  <si>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</si>
  <si>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</si>
  <si>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</si>
  <si>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</si>
  <si>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</si>
  <si>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</si>
  <si>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</si>
  <si>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</si>
  <si>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</si>
  <si>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</si>
  <si>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</si>
  <si>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</si>
  <si>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</si>
  <si>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</si>
  <si>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</si>
  <si>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</si>
  <si>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</si>
  <si>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</si>
  <si>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</si>
  <si>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</si>
  <si>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</si>
  <si>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</si>
  <si>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</si>
  <si>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</si>
  <si>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</si>
  <si>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</si>
  <si>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</si>
  <si>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</si>
  <si>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</si>
  <si>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</si>
  <si>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</si>
  <si>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</si>
  <si>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</si>
  <si>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</si>
  <si>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</si>
  <si>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</si>
  <si>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</si>
  <si>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</si>
  <si>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</si>
  <si>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</si>
  <si>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</si>
  <si>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</si>
  <si>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</si>
  <si>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</si>
  <si>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</si>
  <si>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</si>
  <si>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</si>
  <si>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</si>
  <si>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</si>
  <si>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</si>
  <si>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</si>
  <si>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</si>
  <si>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</si>
  <si>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</si>
  <si>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</si>
  <si>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</si>
  <si>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</si>
  <si>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</si>
  <si>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</si>
  <si>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</si>
  <si>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</si>
  <si>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</si>
  <si>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</si>
  <si>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</si>
  <si>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</si>
  <si>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</si>
  <si>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</si>
  <si>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</si>
  <si>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</si>
  <si>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</si>
  <si>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</si>
  <si>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</si>
  <si>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</si>
  <si>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</si>
  <si>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</si>
  <si>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</si>
  <si>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</si>
  <si>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</si>
  <si>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</si>
  <si>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</si>
  <si>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</si>
  <si>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</si>
  <si>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</si>
  <si>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</si>
  <si>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</si>
  <si>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</si>
  <si>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</si>
  <si>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</si>
  <si>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</si>
  <si>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</si>
  <si>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</si>
  <si>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</si>
  <si>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</si>
  <si>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</si>
  <si>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</si>
  <si>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</si>
  <si>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</si>
  <si>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</si>
  <si>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</si>
  <si>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</si>
  <si>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</si>
  <si>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</si>
  <si>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</si>
  <si>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</si>
  <si>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</si>
  <si>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</si>
  <si>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</si>
  <si>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</si>
  <si>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</si>
  <si>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</si>
  <si>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</si>
  <si>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</si>
  <si>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</si>
  <si>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</si>
  <si>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</si>
  <si>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</si>
  <si>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</si>
  <si>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</si>
  <si>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</si>
  <si>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</si>
  <si>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</si>
  <si>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</si>
  <si>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</si>
  <si>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</si>
  <si>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</si>
  <si>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</si>
  <si>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</si>
  <si>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</si>
  <si>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</si>
  <si>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</si>
  <si>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</si>
  <si>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</si>
  <si>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</si>
  <si>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</si>
  <si>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</si>
  <si>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</si>
  <si>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</si>
  <si>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</si>
  <si>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</si>
  <si>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</si>
  <si>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</si>
  <si>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</si>
  <si>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</si>
  <si>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</si>
  <si>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</si>
  <si>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</si>
  <si>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</si>
  <si>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</si>
  <si>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</si>
  <si>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</si>
  <si>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</si>
  <si>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</si>
  <si>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</si>
  <si>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</si>
  <si>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</si>
  <si>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</si>
  <si>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</si>
  <si>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</si>
  <si>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</si>
  <si>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</si>
  <si>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</si>
  <si>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</si>
  <si>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</si>
  <si>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</si>
  <si>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</si>
  <si>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</si>
  <si>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</si>
  <si>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</si>
  <si>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</si>
  <si>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</si>
  <si>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</si>
  <si>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</si>
  <si>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</si>
  <si>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</si>
  <si>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</si>
  <si>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</si>
  <si>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</si>
  <si>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</si>
  <si>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</si>
  <si>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</si>
  <si>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</si>
  <si>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</si>
  <si>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</si>
  <si>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</si>
  <si>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</si>
  <si>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</si>
  <si>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</si>
  <si>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</si>
  <si>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</si>
  <si>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</si>
  <si>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</si>
  <si>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</si>
  <si>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</si>
  <si>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</si>
  <si>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</si>
  <si>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</si>
  <si>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</si>
  <si>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</si>
  <si>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</si>
  <si>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</si>
  <si>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</si>
  <si>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</si>
  <si>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</si>
  <si>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</si>
  <si>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</si>
  <si>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</si>
  <si>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</si>
  <si>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</si>
  <si>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</si>
  <si>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</si>
  <si>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</si>
  <si>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</si>
  <si>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</si>
  <si>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</si>
  <si>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</si>
  <si>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</si>
  <si>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</si>
  <si>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</si>
  <si>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</si>
  <si>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</si>
  <si>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</si>
  <si>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</si>
  <si>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</si>
  <si>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</si>
  <si>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</si>
  <si>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</si>
  <si>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</si>
  <si>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</si>
  <si>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</si>
  <si>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</si>
  <si>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</si>
  <si>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</si>
  <si>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</si>
  <si>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</si>
  <si>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</si>
  <si>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</si>
  <si>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</si>
  <si>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</si>
  <si>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</si>
  <si>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</si>
  <si>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</si>
  <si>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</si>
  <si>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</si>
  <si>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</si>
  <si>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</si>
  <si>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</si>
  <si>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</si>
  <si>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</si>
  <si>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</si>
  <si>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</si>
  <si>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</si>
  <si>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</si>
  <si>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</si>
  <si>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</si>
  <si>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</si>
  <si>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</si>
  <si>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</si>
  <si>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</si>
  <si>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</si>
  <si>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</si>
  <si>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</si>
  <si>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</si>
  <si>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</si>
  <si>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</si>
  <si>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</si>
  <si>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</si>
  <si>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</si>
  <si>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</si>
  <si>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</si>
  <si>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</si>
  <si>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</si>
  <si>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</si>
  <si>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</si>
  <si>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</si>
  <si>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</si>
  <si>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</si>
  <si>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</si>
  <si>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</si>
  <si>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</si>
  <si>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</si>
  <si>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</si>
  <si>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</si>
  <si>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</si>
  <si>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</si>
  <si>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</si>
  <si>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</si>
  <si>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</si>
  <si>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</si>
  <si>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</si>
  <si>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</si>
  <si>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</si>
  <si>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</si>
  <si>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</si>
  <si>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</si>
  <si>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</si>
  <si>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</si>
  <si>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</si>
  <si>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</si>
  <si>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</si>
  <si>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</si>
  <si>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</si>
  <si>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</si>
  <si>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</si>
  <si>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</si>
  <si>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</si>
  <si>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</si>
  <si>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</si>
  <si>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</si>
  <si>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</si>
  <si>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</si>
  <si>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</si>
  <si>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</si>
  <si>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</si>
  <si>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</si>
  <si>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</si>
  <si>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</si>
  <si>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</si>
  <si>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</si>
  <si>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</si>
  <si>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</si>
  <si>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</si>
  <si>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</si>
  <si>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</si>
  <si>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</si>
  <si>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</si>
  <si>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</si>
  <si>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</si>
  <si>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</si>
  <si>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</si>
  <si>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</si>
  <si>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</si>
  <si>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</si>
  <si>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</si>
  <si>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</si>
  <si>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</si>
  <si>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</si>
  <si>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</si>
  <si>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</si>
  <si>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</si>
  <si>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</si>
  <si>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</si>
  <si>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</si>
  <si>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</si>
  <si>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</si>
  <si>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</si>
  <si>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</si>
  <si>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</si>
  <si>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</si>
  <si>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</si>
  <si>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</si>
  <si>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</si>
  <si>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</si>
  <si>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</si>
  <si>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</si>
  <si>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</si>
  <si>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</si>
  <si>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</si>
  <si>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</si>
  <si>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</si>
  <si>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</si>
  <si>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</si>
  <si>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</si>
  <si>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</si>
  <si>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</si>
  <si>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</si>
  <si>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</si>
  <si>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</si>
  <si>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</si>
  <si>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</si>
  <si>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</si>
  <si>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</si>
  <si>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</si>
  <si>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</si>
  <si>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</si>
  <si>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</si>
  <si>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</si>
  <si>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</si>
  <si>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</si>
  <si>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</si>
  <si>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</si>
  <si>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</si>
  <si>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</si>
  <si>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</si>
  <si>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</si>
  <si>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</si>
  <si>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</si>
  <si>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</si>
  <si>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</si>
  <si>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</si>
  <si>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</si>
  <si>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</si>
  <si>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</si>
  <si>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</si>
  <si>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</si>
  <si>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</si>
  <si>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</si>
  <si>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</si>
  <si>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</si>
  <si>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</si>
  <si>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</si>
  <si>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</si>
  <si>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</si>
  <si>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</si>
  <si>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</si>
  <si>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</si>
  <si>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</si>
  <si>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</si>
  <si>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</si>
  <si>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</si>
  <si>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</si>
  <si>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</si>
  <si>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</si>
  <si>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</si>
  <si>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</si>
  <si>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</si>
  <si>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</si>
  <si>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</si>
  <si>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</si>
  <si>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</si>
  <si>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</si>
  <si>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</si>
  <si>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</si>
  <si>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</si>
  <si>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</si>
  <si>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</si>
  <si>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</si>
  <si>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</si>
  <si>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</si>
  <si>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</si>
  <si>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</si>
  <si>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</si>
  <si>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</si>
  <si>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</si>
  <si>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</si>
  <si>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</si>
  <si>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</si>
  <si>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</si>
  <si>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</si>
  <si>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</si>
  <si>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</si>
  <si>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</si>
  <si>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</si>
  <si>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</si>
  <si>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</si>
  <si>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</si>
  <si>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</si>
  <si>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</si>
  <si>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</si>
  <si>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</si>
  <si>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</si>
  <si>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</si>
  <si>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</si>
  <si>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</si>
  <si>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</si>
  <si>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</si>
  <si>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</si>
  <si>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</si>
  <si>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</si>
  <si>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</si>
  <si>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</si>
  <si>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</si>
  <si>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</si>
  <si>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</si>
  <si>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</si>
  <si>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</si>
  <si>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</si>
  <si>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</si>
  <si>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</si>
  <si>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</si>
  <si>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</si>
  <si>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</si>
  <si>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</si>
  <si>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</si>
  <si>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</si>
  <si>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</si>
  <si>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</si>
  <si>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</si>
  <si>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</si>
  <si>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</si>
  <si>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</si>
  <si>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</si>
  <si>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</si>
  <si>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</si>
  <si>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</si>
  <si>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</si>
  <si>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</si>
  <si>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</si>
  <si>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</si>
  <si>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</si>
  <si>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</si>
  <si>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</si>
  <si>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</si>
  <si>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</si>
  <si>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</si>
  <si>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</si>
  <si>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</si>
  <si>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</si>
  <si>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</si>
  <si>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</si>
  <si>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</si>
  <si>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</si>
  <si>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</si>
  <si>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</si>
  <si>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</si>
  <si>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</si>
  <si>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</si>
  <si>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</si>
  <si>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</si>
  <si>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</si>
  <si>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</si>
  <si>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</si>
  <si>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</si>
  <si>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</si>
  <si>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</si>
  <si>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</si>
  <si>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</si>
  <si>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</si>
  <si>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</si>
  <si>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</si>
  <si>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</si>
  <si>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</si>
  <si>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</si>
  <si>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</si>
  <si>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</si>
  <si>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</si>
  <si>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</si>
  <si>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</si>
  <si>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</si>
  <si>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</si>
  <si>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</si>
  <si>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</si>
  <si>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</si>
  <si>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</si>
  <si>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</si>
  <si>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</si>
  <si>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</si>
  <si>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</si>
  <si>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</si>
  <si>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</si>
  <si>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</si>
  <si>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</si>
  <si>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</si>
  <si>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</si>
  <si>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</si>
  <si>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</si>
  <si>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</si>
  <si>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</si>
  <si>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</si>
  <si>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</si>
  <si>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</si>
  <si>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</si>
  <si>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</si>
  <si>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</si>
  <si>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</si>
  <si>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</si>
  <si>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</si>
  <si>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</si>
  <si>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</si>
  <si>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</si>
  <si>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</si>
  <si>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</si>
  <si>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</si>
  <si>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</si>
  <si>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</si>
  <si>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</si>
  <si>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</si>
  <si>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</si>
  <si>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</si>
  <si>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</si>
  <si>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</si>
  <si>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</si>
  <si>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</si>
  <si>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</si>
  <si>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</si>
  <si>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</si>
  <si>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</si>
  <si>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</si>
  <si>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</si>
  <si>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</si>
  <si>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</si>
  <si>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</si>
  <si>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</si>
  <si>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</si>
  <si>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</si>
  <si>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</si>
  <si>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</si>
  <si>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</si>
  <si>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</si>
  <si>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</si>
  <si>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</si>
  <si>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</si>
  <si>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</si>
  <si>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</si>
  <si>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</si>
  <si>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</si>
  <si>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</si>
  <si>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</si>
  <si>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</si>
  <si>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</si>
  <si>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</si>
  <si>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</si>
  <si>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</si>
  <si>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</si>
  <si>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</si>
  <si>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</si>
  <si>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</si>
  <si>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</si>
  <si>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</si>
  <si>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</si>
  <si>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</si>
  <si>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</si>
  <si>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</si>
  <si>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</si>
  <si>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</si>
  <si>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</si>
  <si>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</si>
  <si>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</si>
  <si>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</si>
  <si>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</si>
  <si>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</si>
  <si>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</si>
  <si>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</si>
  <si>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</si>
  <si>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</si>
  <si>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</si>
  <si>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</si>
  <si>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</si>
  <si>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</si>
  <si>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</si>
  <si>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</si>
  <si>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</si>
  <si>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</si>
  <si>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</si>
  <si>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</si>
  <si>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</si>
  <si>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</si>
  <si>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</si>
  <si>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</si>
  <si>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</si>
  <si>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</si>
  <si>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</si>
  <si>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</si>
  <si>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</si>
  <si>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</si>
  <si>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</si>
  <si>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</si>
  <si>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</si>
  <si>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</si>
  <si>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</si>
  <si>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</si>
  <si>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</si>
  <si>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</si>
  <si>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</si>
  <si>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</si>
  <si>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</si>
  <si>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</si>
  <si>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</si>
  <si>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</si>
  <si>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</si>
  <si>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</si>
  <si>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</si>
  <si>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</si>
  <si>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</si>
  <si>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</si>
  <si>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</si>
  <si>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</si>
  <si>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</si>
  <si>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</si>
  <si>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</si>
  <si>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</si>
  <si>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</si>
  <si>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</si>
  <si>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</si>
  <si>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</si>
  <si>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</si>
  <si>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</si>
  <si>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</si>
  <si>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</si>
  <si>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</si>
  <si>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</si>
  <si>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</si>
  <si>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</si>
  <si>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</si>
  <si>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</si>
  <si>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</si>
  <si>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</si>
  <si>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</si>
  <si>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</si>
  <si>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</si>
  <si>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</si>
  <si>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</si>
  <si>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</si>
  <si>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</si>
  <si>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</si>
  <si>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</si>
  <si>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</si>
  <si>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</si>
  <si>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</si>
  <si>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</si>
  <si>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</si>
  <si>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</si>
  <si>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</si>
  <si>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</si>
  <si>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</si>
  <si>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</si>
  <si>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</si>
  <si>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</si>
  <si>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</si>
  <si>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</si>
  <si>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</si>
  <si>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</si>
  <si>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</si>
  <si>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</si>
  <si>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</si>
  <si>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</si>
  <si>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</si>
  <si>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</si>
  <si>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</si>
  <si>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</si>
  <si>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</si>
  <si>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</si>
  <si>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</si>
  <si>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</si>
  <si>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</si>
  <si>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</si>
  <si>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</si>
  <si>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</si>
  <si>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</si>
  <si>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</si>
  <si>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</si>
  <si>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</si>
  <si>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</si>
  <si>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</si>
  <si>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</si>
  <si>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</si>
  <si>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</si>
  <si>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</si>
  <si>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</si>
  <si>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</si>
  <si>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</si>
  <si>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</si>
  <si>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</si>
  <si>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</si>
  <si>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</si>
  <si>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</si>
  <si>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</si>
  <si>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</si>
  <si>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</si>
  <si>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</si>
  <si>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</si>
  <si>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</si>
  <si>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</si>
  <si>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</si>
  <si>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</si>
  <si>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</si>
  <si>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</si>
  <si>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</si>
  <si>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</si>
  <si>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</si>
  <si>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</si>
  <si>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</si>
  <si>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</si>
  <si>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</si>
  <si>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</si>
  <si>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</si>
  <si>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</si>
  <si>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</si>
  <si>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</si>
  <si>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</si>
  <si>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</si>
  <si>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</si>
  <si>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</si>
  <si>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</si>
  <si>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</si>
  <si>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</si>
  <si>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</si>
  <si>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</si>
  <si>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</si>
  <si>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</si>
  <si>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</si>
  <si>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</si>
  <si>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</si>
  <si>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</si>
  <si>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</si>
  <si>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</si>
  <si>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</si>
  <si>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</si>
  <si>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</si>
  <si>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</si>
  <si>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</si>
  <si>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</si>
  <si>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</si>
  <si>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</si>
  <si>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</si>
  <si>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</si>
  <si>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</si>
  <si>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</si>
  <si>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</si>
  <si>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</si>
  <si>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</si>
  <si>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</si>
  <si>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</si>
  <si>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</si>
  <si>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</si>
  <si>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</si>
  <si>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</si>
  <si>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</si>
  <si>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</si>
  <si>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</si>
  <si>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</si>
  <si>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</si>
  <si>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</si>
  <si>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</si>
  <si>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</si>
  <si>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</si>
  <si>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</si>
  <si>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</si>
  <si>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</si>
  <si>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</si>
  <si>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</si>
  <si>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</si>
  <si>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</si>
  <si>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</si>
  <si>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</si>
  <si>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</si>
  <si>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</si>
  <si>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</si>
  <si>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</si>
  <si>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</si>
  <si>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</si>
  <si>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</si>
  <si>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</si>
  <si>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</si>
  <si>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</si>
  <si>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</si>
  <si>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</si>
  <si>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</si>
  <si>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</si>
  <si>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</si>
  <si>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</si>
  <si>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</si>
  <si>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</si>
  <si>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</si>
  <si>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</si>
  <si>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</si>
  <si>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</si>
  <si>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</si>
  <si>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</si>
  <si>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</si>
  <si>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</si>
  <si>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</si>
  <si>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</si>
  <si>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</si>
  <si>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</si>
  <si>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</si>
  <si>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</si>
  <si>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</si>
  <si>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</si>
  <si>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</si>
  <si>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</si>
  <si>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</si>
  <si>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</si>
  <si>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</si>
  <si>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</si>
  <si>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</si>
  <si>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</si>
  <si>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</si>
  <si>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</si>
  <si>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</si>
  <si>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</si>
  <si>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</si>
  <si>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</si>
  <si>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</si>
  <si>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</si>
  <si>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</si>
  <si>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</si>
  <si>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</si>
  <si>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</si>
  <si>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</si>
  <si>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</si>
  <si>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</si>
  <si>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</si>
  <si>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</si>
  <si>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</si>
  <si>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</si>
  <si>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</si>
  <si>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</si>
  <si>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</si>
  <si>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</si>
  <si>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</si>
  <si>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</si>
  <si>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</si>
  <si>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</si>
  <si>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</si>
  <si>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</si>
  <si>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</si>
  <si>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</si>
  <si>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</si>
  <si>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</si>
  <si>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</si>
  <si>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</si>
  <si>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</si>
  <si>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</si>
  <si>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</si>
  <si>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</si>
  <si>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</si>
  <si>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</si>
  <si>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</si>
  <si>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</si>
  <si>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</si>
  <si>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</si>
  <si>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</si>
  <si>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</si>
  <si>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</si>
  <si>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</si>
  <si>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</si>
  <si>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</si>
  <si>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</si>
  <si>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</si>
  <si>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</si>
  <si>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</si>
  <si>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</si>
  <si>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</si>
  <si>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</si>
  <si>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</si>
  <si>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</si>
  <si>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</si>
  <si>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</si>
  <si>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</si>
  <si>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</si>
  <si>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</si>
  <si>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</si>
  <si>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</si>
  <si>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</si>
  <si>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</si>
  <si>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</si>
  <si>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</si>
  <si>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</si>
  <si>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</si>
  <si>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</si>
  <si>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</si>
  <si>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</si>
  <si>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</si>
  <si>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</si>
  <si>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</si>
  <si>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</si>
  <si>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</si>
  <si>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</si>
  <si>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</si>
  <si>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</si>
  <si>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</si>
  <si>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</si>
  <si>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</si>
  <si>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</si>
  <si>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</si>
  <si>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</si>
  <si>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</si>
  <si>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</si>
  <si>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</si>
  <si>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</si>
  <si>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</si>
  <si>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</si>
  <si>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</si>
  <si>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</si>
  <si>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</si>
  <si>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</si>
  <si>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</si>
  <si>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</si>
  <si>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</si>
  <si>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</si>
  <si>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</si>
  <si>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</si>
  <si>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</si>
  <si>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</si>
  <si>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</si>
  <si>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</si>
  <si>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</si>
  <si>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</si>
  <si>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</si>
  <si>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</si>
  <si>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</si>
  <si>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</si>
  <si>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</si>
  <si>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</si>
  <si>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</si>
  <si>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</si>
  <si>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</si>
  <si>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</si>
  <si>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</si>
  <si>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</si>
  <si>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</si>
  <si>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</si>
  <si>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</si>
  <si>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</si>
  <si>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</si>
  <si>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</si>
  <si>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</si>
  <si>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</si>
  <si>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</si>
  <si>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</si>
  <si>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</si>
  <si>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</si>
  <si>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</si>
  <si>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</si>
  <si>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</si>
  <si>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</si>
  <si>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</si>
  <si>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</si>
  <si>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</si>
  <si>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</si>
  <si>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</si>
  <si>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</si>
  <si>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</si>
  <si>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</si>
  <si>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</si>
  <si>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</si>
  <si>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</si>
  <si>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</si>
  <si>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</si>
  <si>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</si>
  <si>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</si>
  <si>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</si>
  <si>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</si>
  <si>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</si>
  <si>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</si>
  <si>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</si>
  <si>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</si>
  <si>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</si>
  <si>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</si>
  <si>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</si>
  <si>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</si>
  <si>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</si>
  <si>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</si>
  <si>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</si>
  <si>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</si>
  <si>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</si>
  <si>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</si>
  <si>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</si>
  <si>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</si>
  <si>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</si>
  <si>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</si>
  <si>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</si>
  <si>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</si>
  <si>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</si>
  <si>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</si>
  <si>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</si>
  <si>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</si>
  <si>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</si>
  <si>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</si>
  <si>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</si>
  <si>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</si>
  <si>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</si>
  <si>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</si>
  <si>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</si>
  <si>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</si>
  <si>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</si>
  <si>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</si>
  <si>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</si>
  <si>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</si>
  <si>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</si>
  <si>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</si>
  <si>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</si>
  <si>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</si>
  <si>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</si>
  <si>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</si>
  <si>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</si>
  <si>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</si>
  <si>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</si>
  <si>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</si>
  <si>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</si>
  <si>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</si>
  <si>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</si>
  <si>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</si>
  <si>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</si>
  <si>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</si>
  <si>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</si>
  <si>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</si>
  <si>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</si>
  <si>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</si>
  <si>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</si>
  <si>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</si>
  <si>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</si>
  <si>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</si>
  <si>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</si>
  <si>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</si>
  <si>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</si>
  <si>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</si>
  <si>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</si>
  <si>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</si>
  <si>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</si>
  <si>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</si>
  <si>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</si>
  <si>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</si>
  <si>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</si>
  <si>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</si>
  <si>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</si>
  <si>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</si>
  <si>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</si>
  <si>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</si>
  <si>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</si>
  <si>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</si>
  <si>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</si>
  <si>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</si>
  <si>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</si>
  <si>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</si>
  <si>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</si>
  <si>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</si>
  <si>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</si>
  <si>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</si>
  <si>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</si>
  <si>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</si>
  <si>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</si>
  <si>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</si>
  <si>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</si>
  <si>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</si>
  <si>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</si>
  <si>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</si>
  <si>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</si>
  <si>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</si>
  <si>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</si>
  <si>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</si>
  <si>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</si>
  <si>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</si>
  <si>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</si>
  <si>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</si>
  <si>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</si>
  <si>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</si>
  <si>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</si>
  <si>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</si>
  <si>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</si>
  <si>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</si>
  <si>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</si>
  <si>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</si>
  <si>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</si>
  <si>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</si>
  <si>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</si>
  <si>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</si>
  <si>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</si>
  <si>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</si>
  <si>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</si>
  <si>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</si>
  <si>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</si>
  <si>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</si>
  <si>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</si>
  <si>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</si>
  <si>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</si>
  <si>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</si>
  <si>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</si>
  <si>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</si>
  <si>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</si>
  <si>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</si>
  <si>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</si>
  <si>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</si>
  <si>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</si>
  <si>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</si>
  <si>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</si>
  <si>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</si>
  <si>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</si>
  <si>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</si>
  <si>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</si>
  <si>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</si>
  <si>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</si>
  <si>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</si>
  <si>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</si>
  <si>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</si>
  <si>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</si>
  <si>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</si>
  <si>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</si>
  <si>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</si>
  <si>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</si>
  <si>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</si>
  <si>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</si>
  <si>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</si>
  <si>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</si>
  <si>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</si>
  <si>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</si>
  <si>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</si>
  <si>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</si>
  <si>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</si>
  <si>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</si>
  <si>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</si>
  <si>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</si>
  <si>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</si>
  <si>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</si>
  <si>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</si>
  <si>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</si>
  <si>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</si>
  <si>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</si>
  <si>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</si>
  <si>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</si>
  <si>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</si>
  <si>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</si>
  <si>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</si>
  <si>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</si>
  <si>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</si>
  <si>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</si>
  <si>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</si>
  <si>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</si>
  <si>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</si>
  <si>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</si>
  <si>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</si>
  <si>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</si>
  <si>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</si>
  <si>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</si>
  <si>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</si>
  <si>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</si>
  <si>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</si>
  <si>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</si>
  <si>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</si>
  <si>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</si>
  <si>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</si>
  <si>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</si>
  <si>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</si>
  <si>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</si>
  <si>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</si>
  <si>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</si>
  <si>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</si>
  <si>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</si>
  <si>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</si>
  <si>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</si>
  <si>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</si>
  <si>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</si>
  <si>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</si>
  <si>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</si>
  <si>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</si>
  <si>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</si>
  <si>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</si>
  <si>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</si>
  <si>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</si>
  <si>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</si>
  <si>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</si>
  <si>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</si>
  <si>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</si>
  <si>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</si>
  <si>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</si>
  <si>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</si>
  <si>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</si>
  <si>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</si>
  <si>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</si>
  <si>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</si>
  <si>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</si>
  <si>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</si>
  <si>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</si>
  <si>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</si>
  <si>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</si>
  <si>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</si>
  <si>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</si>
  <si>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</si>
  <si>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</si>
  <si>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</si>
  <si>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</si>
  <si>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</si>
  <si>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</si>
  <si>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</si>
  <si>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</si>
  <si>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</si>
  <si>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</si>
  <si>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</si>
  <si>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</si>
  <si>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</si>
  <si>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</si>
  <si>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</si>
  <si>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</si>
  <si>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</si>
  <si>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</si>
  <si>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</si>
  <si>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</si>
  <si>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</si>
  <si>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</si>
  <si>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</si>
  <si>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</si>
  <si>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</si>
  <si>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</si>
  <si>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</si>
  <si>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</si>
  <si>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</si>
  <si>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</si>
  <si>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</si>
  <si>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</si>
  <si>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</si>
  <si>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</si>
  <si>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</si>
  <si>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</si>
  <si>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</si>
  <si>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</si>
  <si>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</si>
  <si>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</si>
  <si>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</si>
  <si>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</si>
  <si>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</si>
  <si>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</si>
  <si>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</si>
  <si>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</si>
  <si>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</si>
  <si>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</si>
  <si>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</si>
  <si>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</si>
  <si>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</si>
  <si>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</si>
  <si>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</si>
  <si>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</si>
  <si>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</si>
  <si>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</si>
  <si>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</si>
  <si>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</si>
  <si>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</si>
  <si>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</si>
  <si>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</si>
  <si>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</si>
  <si>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</si>
  <si>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</si>
  <si>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</si>
  <si>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</si>
  <si>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</si>
  <si>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</si>
  <si>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</si>
  <si>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</si>
  <si>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</si>
  <si>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</si>
  <si>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</si>
  <si>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</si>
  <si>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</si>
  <si>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</si>
  <si>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</si>
  <si>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</si>
  <si>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</si>
  <si>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</si>
  <si>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</si>
  <si>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</si>
  <si>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</si>
  <si>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</si>
  <si>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</si>
  <si>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</si>
  <si>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</si>
  <si>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</si>
  <si>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</si>
  <si>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</si>
  <si>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</si>
  <si>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</si>
  <si>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</si>
  <si>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</si>
  <si>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</si>
  <si>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</si>
  <si>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</si>
  <si>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</si>
  <si>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</si>
  <si>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</si>
  <si>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</si>
  <si>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</si>
  <si>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</si>
  <si>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</si>
  <si>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</si>
  <si>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</si>
  <si>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</si>
  <si>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</si>
  <si>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</si>
  <si>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</si>
  <si>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</si>
  <si>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</si>
  <si>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</si>
  <si>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</si>
  <si>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</si>
  <si>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</si>
  <si>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</si>
  <si>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</si>
  <si>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</si>
  <si>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</si>
  <si>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</si>
  <si>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</si>
  <si>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</si>
  <si>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</si>
  <si>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</si>
  <si>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</si>
  <si>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</si>
  <si>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</si>
  <si>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</si>
  <si>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</si>
  <si>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</si>
  <si>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</si>
  <si>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</si>
  <si>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</si>
  <si>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</si>
  <si>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</si>
  <si>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</si>
  <si>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</si>
  <si>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</si>
  <si>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</si>
  <si>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</si>
  <si>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</si>
  <si>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</si>
  <si>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</si>
  <si>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</si>
  <si>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</si>
  <si>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</si>
  <si>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</si>
  <si>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</si>
  <si>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</si>
  <si>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</si>
  <si>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</si>
  <si>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</si>
  <si>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</si>
  <si>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</si>
  <si>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</si>
  <si>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</si>
  <si>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</si>
  <si>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</si>
  <si>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</si>
  <si>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</si>
  <si>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</si>
  <si>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</si>
  <si>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</si>
  <si>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</si>
  <si>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</si>
  <si>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</si>
  <si>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</si>
  <si>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</si>
  <si>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</si>
  <si>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</si>
  <si>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</si>
  <si>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</si>
  <si>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</si>
  <si>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</si>
  <si>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</si>
  <si>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</si>
  <si>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</si>
  <si>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</si>
  <si>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</si>
  <si>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</si>
  <si>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</si>
  <si>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</si>
  <si>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</si>
  <si>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</si>
  <si>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</si>
  <si>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</si>
  <si>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</si>
  <si>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</si>
  <si>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</si>
  <si>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</si>
  <si>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</si>
  <si>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</si>
  <si>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</si>
  <si>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</si>
  <si>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</si>
  <si>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</si>
  <si>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</si>
  <si>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</si>
  <si>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</si>
  <si>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</si>
  <si>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</si>
  <si>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</si>
  <si>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</si>
  <si>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</si>
  <si>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</si>
  <si>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</si>
  <si>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</si>
  <si>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</si>
  <si>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</si>
  <si>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</si>
  <si>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</si>
  <si>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</si>
  <si>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</si>
  <si>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</si>
  <si>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</si>
  <si>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</si>
  <si>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</si>
  <si>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</si>
  <si>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</si>
  <si>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</si>
  <si>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</si>
  <si>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</si>
  <si>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</si>
  <si>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</si>
  <si>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</si>
  <si>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</si>
  <si>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</si>
  <si>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</si>
  <si>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</si>
  <si>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</si>
  <si>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</si>
  <si>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</si>
  <si>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</si>
  <si>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</si>
  <si>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</si>
  <si>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</si>
  <si>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</si>
  <si>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</si>
  <si>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</si>
  <si>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</si>
  <si>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</si>
  <si>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</si>
  <si>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</si>
  <si>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</si>
  <si>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</si>
  <si>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</si>
  <si>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</si>
  <si>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</si>
  <si>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</si>
  <si>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</si>
  <si>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</si>
  <si>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</si>
  <si>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</si>
  <si>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</si>
  <si>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</si>
  <si>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</si>
  <si>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</si>
  <si>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</si>
  <si>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</si>
  <si>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</si>
  <si>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</si>
  <si>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</si>
  <si>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</si>
  <si>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</si>
  <si>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</si>
  <si>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</si>
  <si>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</si>
  <si>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</si>
  <si>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</si>
  <si>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</si>
  <si>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</si>
  <si>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</si>
  <si>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</si>
  <si>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</si>
  <si>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</si>
  <si>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</si>
  <si>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</si>
  <si>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</si>
  <si>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</si>
  <si>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</si>
  <si>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</si>
  <si>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</si>
  <si>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</si>
  <si>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</si>
  <si>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</si>
  <si>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</si>
  <si>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</si>
  <si>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</si>
  <si>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</si>
  <si>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</si>
  <si>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</si>
  <si>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</si>
  <si>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</si>
  <si>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</si>
  <si>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</si>
  <si>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</si>
  <si>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</si>
  <si>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</si>
  <si>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</si>
  <si>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</si>
  <si>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</si>
  <si>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</si>
  <si>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</si>
  <si>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</si>
  <si>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</si>
  <si>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</si>
  <si>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</si>
  <si>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</si>
  <si>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</si>
  <si>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</si>
  <si>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</si>
  <si>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</si>
  <si>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</si>
  <si>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</si>
  <si>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</si>
  <si>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</si>
  <si>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</si>
  <si>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</si>
  <si>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</si>
  <si>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</si>
  <si>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</si>
  <si>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</si>
  <si>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</si>
  <si>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</si>
  <si>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</si>
  <si>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</si>
  <si>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</si>
  <si>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</si>
  <si>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</si>
  <si>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</si>
  <si>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</si>
  <si>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</si>
  <si>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</si>
  <si>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</si>
  <si>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</si>
  <si>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</si>
  <si>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</si>
  <si>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</si>
  <si>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</si>
  <si>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</si>
  <si>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</si>
  <si>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</si>
  <si>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</si>
  <si>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</si>
  <si>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</si>
  <si>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</si>
  <si>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</si>
  <si>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</si>
  <si>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</si>
  <si>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</si>
  <si>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</si>
  <si>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</si>
  <si>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</si>
  <si>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</si>
  <si>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</si>
  <si>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</si>
  <si>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</si>
  <si>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</si>
  <si>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</si>
  <si>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</si>
  <si>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</si>
  <si>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</si>
  <si>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</si>
  <si>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</si>
  <si>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</si>
  <si>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</si>
  <si>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</si>
  <si>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</si>
  <si>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</si>
  <si>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</si>
  <si>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</si>
  <si>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</si>
  <si>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</si>
  <si>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</si>
  <si>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</si>
  <si>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</si>
  <si>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</si>
  <si>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</si>
  <si>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</si>
  <si>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</si>
  <si>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</si>
  <si>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</si>
  <si>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</si>
  <si>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</si>
  <si>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</si>
  <si>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</si>
  <si>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</si>
  <si>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</si>
  <si>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</si>
  <si>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</si>
  <si>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</si>
  <si>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</si>
  <si>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</si>
  <si>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</si>
  <si>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</si>
  <si>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</si>
  <si>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</si>
  <si>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</si>
  <si>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</si>
  <si>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</si>
  <si>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</si>
  <si>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</si>
  <si>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</si>
  <si>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</si>
  <si>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</si>
  <si>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</si>
  <si>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</si>
  <si>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</si>
  <si>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</si>
  <si>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</si>
  <si>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</si>
  <si>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</si>
  <si>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</si>
  <si>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</si>
  <si>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</si>
  <si>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</si>
  <si>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</si>
  <si>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</si>
  <si>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</si>
  <si>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</si>
  <si>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</si>
  <si>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</si>
  <si>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</si>
  <si>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</si>
  <si>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</si>
  <si>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</si>
  <si>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</si>
  <si>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</si>
  <si>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</si>
  <si>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</si>
  <si>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</si>
  <si>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</si>
  <si>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</si>
  <si>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</si>
  <si>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</si>
  <si>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</si>
  <si>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</si>
  <si>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</si>
  <si>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</si>
  <si>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</si>
  <si>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</si>
  <si>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</si>
  <si>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</si>
  <si>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</si>
  <si>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</si>
  <si>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</si>
  <si>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</si>
  <si>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</si>
  <si>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</si>
  <si>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</si>
  <si>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</si>
  <si>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</si>
  <si>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</si>
  <si>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</si>
  <si>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</si>
  <si>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</si>
  <si>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</si>
  <si>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</si>
  <si>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</si>
  <si>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</si>
  <si>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</si>
  <si>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</si>
  <si>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</si>
  <si>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</si>
  <si>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</si>
  <si>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</si>
  <si>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</si>
  <si>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</si>
  <si>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</si>
  <si>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</si>
  <si>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</si>
  <si>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</si>
  <si>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</si>
  <si>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</si>
  <si>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</si>
  <si>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</si>
  <si>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</si>
  <si>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</si>
  <si>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</si>
  <si>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</si>
  <si>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</si>
  <si>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</si>
  <si>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</si>
  <si>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</si>
  <si>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</si>
  <si>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</si>
  <si>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</si>
  <si>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</si>
  <si>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</si>
  <si>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</si>
  <si>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</si>
  <si>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</si>
  <si>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</si>
  <si>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</si>
  <si>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</si>
  <si>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</si>
  <si>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</si>
  <si>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</si>
  <si>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</si>
  <si>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</si>
  <si>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</si>
  <si>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</si>
  <si>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</si>
  <si>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</si>
  <si>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</si>
  <si>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</si>
  <si>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</si>
  <si>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</si>
  <si>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</si>
  <si>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</si>
  <si>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</si>
  <si>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</si>
  <si>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</si>
  <si>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</si>
  <si>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</si>
  <si>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</si>
  <si>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</si>
  <si>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</si>
  <si>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</si>
  <si>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</si>
  <si>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</si>
  <si>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</si>
  <si>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</si>
  <si>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</si>
  <si>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</si>
  <si>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</si>
  <si>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</si>
  <si>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</si>
  <si>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</si>
  <si>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</si>
  <si>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</si>
  <si>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</si>
  <si>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</si>
  <si>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</si>
  <si>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</si>
  <si>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</si>
  <si>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</si>
  <si>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</si>
  <si>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</si>
  <si>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</si>
  <si>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</si>
  <si>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</si>
  <si>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</si>
  <si>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</si>
  <si>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</si>
  <si>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</si>
  <si>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</si>
  <si>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</si>
  <si>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</si>
  <si>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</si>
  <si>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</si>
  <si>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</si>
  <si>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</si>
  <si>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</si>
  <si>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</si>
  <si>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</si>
  <si>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</si>
  <si>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</si>
  <si>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</si>
  <si>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</si>
  <si>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</si>
  <si>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</si>
  <si>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</si>
  <si>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</si>
  <si>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</si>
  <si>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</si>
  <si>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</si>
  <si>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</si>
  <si>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</si>
  <si>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</si>
  <si>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</si>
  <si>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</si>
  <si>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</si>
  <si>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</si>
  <si>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</si>
  <si>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</si>
  <si>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</si>
  <si>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</si>
  <si>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</si>
  <si>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</si>
  <si>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</si>
  <si>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</si>
  <si>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</si>
  <si>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</si>
  <si>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</si>
  <si>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</si>
  <si>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</si>
  <si>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</si>
  <si>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</si>
  <si>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</si>
  <si>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</si>
  <si>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</si>
  <si>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</si>
  <si>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</si>
  <si>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</si>
  <si>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</si>
  <si>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</si>
  <si>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</si>
  <si>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</si>
  <si>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</si>
  <si>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</si>
  <si>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</si>
  <si>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</si>
  <si>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</si>
  <si>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</si>
  <si>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</si>
  <si>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</si>
  <si>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</si>
  <si>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</si>
  <si>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</si>
  <si>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</si>
  <si>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</si>
  <si>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</si>
  <si>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</si>
  <si>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</si>
  <si>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</si>
  <si>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</si>
  <si>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</si>
  <si>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</si>
  <si>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</si>
  <si>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</si>
  <si>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</si>
  <si>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</si>
  <si>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</si>
  <si>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</si>
  <si>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</si>
  <si>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</si>
  <si>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</si>
  <si>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</si>
  <si>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</si>
  <si>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</si>
  <si>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</si>
  <si>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</si>
  <si>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</si>
  <si>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</si>
  <si>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</si>
  <si>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</si>
  <si>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</si>
  <si>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</si>
  <si>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</si>
  <si>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</si>
  <si>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</si>
  <si>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</si>
  <si>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</si>
  <si>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</si>
  <si>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</si>
  <si>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</si>
  <si>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</si>
  <si>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</si>
  <si>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</si>
  <si>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</si>
  <si>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</si>
  <si>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</si>
  <si>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</si>
  <si>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</si>
  <si>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</si>
  <si>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</si>
  <si>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</si>
  <si>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</si>
  <si>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</si>
  <si>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</si>
  <si>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</si>
  <si>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</si>
  <si>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</si>
  <si>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</si>
  <si>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</si>
  <si>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</si>
  <si>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</si>
  <si>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</si>
  <si>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</si>
  <si>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</si>
  <si>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</si>
  <si>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</si>
  <si>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</si>
  <si>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</si>
  <si>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</si>
  <si>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</si>
  <si>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</si>
  <si>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</si>
  <si>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</si>
  <si>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</si>
  <si>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</si>
  <si>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</si>
  <si>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</si>
  <si>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</si>
  <si>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</si>
  <si>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</si>
  <si>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</si>
  <si>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</si>
  <si>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</si>
  <si>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</si>
  <si>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</si>
  <si>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</si>
  <si>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</si>
  <si>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</si>
  <si>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</si>
  <si>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</si>
  <si>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</si>
  <si>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</si>
  <si>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</si>
  <si>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</si>
  <si>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</si>
  <si>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</si>
  <si>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</si>
  <si>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</si>
  <si>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</si>
  <si>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</si>
  <si>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</si>
  <si>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</si>
  <si>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</si>
  <si>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</si>
  <si>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</si>
  <si>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</si>
  <si>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</si>
  <si>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</si>
  <si>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</si>
  <si>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</si>
  <si>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</si>
  <si>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</si>
  <si>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</si>
  <si>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</si>
  <si>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</si>
  <si>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</si>
  <si>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</si>
  <si>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</si>
  <si>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</si>
  <si>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</si>
  <si>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</si>
  <si>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</si>
  <si>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</si>
  <si>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</si>
  <si>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</si>
  <si>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</si>
  <si>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</si>
  <si>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</si>
  <si>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</si>
  <si>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</si>
  <si>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</si>
  <si>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</si>
  <si>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</si>
  <si>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</si>
  <si>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</si>
  <si>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</si>
  <si>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</si>
  <si>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</si>
  <si>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</si>
  <si>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</si>
  <si>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</si>
  <si>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</si>
  <si>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</si>
  <si>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</si>
  <si>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</si>
  <si>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</si>
  <si>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</si>
  <si>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</si>
  <si>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</si>
  <si>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</si>
  <si>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</si>
  <si>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</si>
  <si>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</si>
  <si>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</si>
  <si>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</si>
  <si>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</si>
  <si>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</si>
  <si>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</si>
  <si>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</si>
  <si>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</si>
  <si>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</si>
  <si>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</si>
  <si>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</si>
  <si>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</si>
  <si>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</si>
  <si>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</si>
  <si>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</si>
  <si>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</si>
  <si>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</si>
  <si>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</si>
  <si>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</si>
  <si>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</si>
  <si>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</si>
  <si>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</si>
  <si>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</si>
  <si>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</si>
  <si>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</si>
  <si>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</si>
  <si>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</si>
  <si>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</si>
  <si>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</si>
  <si>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</si>
  <si>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</si>
  <si>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</si>
  <si>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</si>
  <si>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</si>
  <si>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</si>
  <si>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</si>
  <si>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</si>
  <si>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</si>
  <si>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</si>
  <si>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</si>
  <si>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</si>
  <si>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</si>
  <si>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</si>
  <si>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</si>
  <si>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</si>
  <si>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</si>
  <si>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</si>
  <si>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</si>
  <si>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</si>
  <si>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</si>
  <si>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</si>
  <si>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</si>
  <si>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</si>
  <si>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</si>
  <si>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</si>
  <si>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</si>
  <si>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</si>
  <si>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</si>
  <si>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</si>
  <si>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</si>
  <si>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</si>
  <si>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</si>
  <si>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</si>
  <si>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</si>
  <si>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</si>
  <si>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</si>
  <si>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</si>
  <si>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</si>
  <si>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</si>
  <si>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</si>
  <si>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</si>
  <si>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</si>
  <si>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</si>
  <si>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</si>
  <si>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</si>
  <si>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</si>
  <si>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</si>
  <si>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</si>
  <si>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</si>
  <si>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</si>
  <si>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</si>
  <si>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</si>
  <si>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</si>
  <si>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</si>
  <si>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</si>
  <si>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</si>
  <si>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</si>
  <si>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</si>
  <si>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</si>
  <si>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</si>
  <si>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</si>
  <si>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</si>
  <si>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</si>
  <si>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</si>
  <si>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</si>
  <si>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</si>
  <si>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</si>
  <si>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</si>
  <si>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</si>
  <si>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</si>
  <si>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</si>
  <si>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</si>
  <si>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</si>
  <si>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</si>
  <si>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</si>
  <si>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</si>
  <si>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</si>
  <si>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</si>
  <si>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</si>
  <si>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</si>
  <si>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</si>
  <si>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</si>
  <si>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</si>
  <si>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</si>
  <si>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</si>
  <si>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</si>
  <si>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</si>
  <si>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</si>
  <si>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</si>
  <si>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</si>
  <si>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</si>
  <si>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</si>
  <si>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</si>
  <si>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</si>
  <si>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</si>
  <si>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</si>
  <si>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</si>
  <si>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</si>
  <si>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</si>
  <si>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</si>
  <si>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</si>
  <si>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</si>
  <si>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</si>
  <si>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</si>
  <si>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</si>
  <si>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</si>
  <si>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</si>
  <si>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</si>
  <si>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</si>
  <si>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</si>
  <si>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</si>
  <si>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</si>
  <si>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</si>
  <si>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</si>
  <si>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</si>
  <si>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</si>
  <si>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</si>
  <si>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</si>
  <si>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</si>
  <si>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</si>
  <si>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</si>
  <si>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</si>
  <si>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</si>
  <si>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</si>
  <si>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</si>
  <si>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</si>
  <si>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</si>
  <si>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</si>
  <si>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</si>
  <si>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</si>
  <si>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</si>
  <si>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</si>
  <si>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</si>
  <si>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</si>
  <si>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</si>
  <si>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</si>
  <si>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</si>
  <si>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</si>
  <si>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</si>
  <si>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</si>
  <si>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</si>
  <si>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</si>
  <si>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</si>
  <si>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</si>
  <si>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</si>
  <si>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</si>
  <si>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</si>
  <si>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</si>
  <si>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</si>
  <si>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</si>
  <si>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</si>
  <si>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</si>
  <si>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</si>
  <si>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</si>
  <si>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</si>
  <si>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</si>
  <si>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</si>
  <si>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</si>
  <si>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</si>
  <si>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</si>
  <si>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</si>
  <si>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</si>
  <si>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</si>
  <si>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</si>
  <si>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</si>
  <si>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</si>
  <si>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</si>
  <si>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</si>
  <si>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</si>
  <si>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</si>
  <si>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</si>
  <si>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</si>
  <si>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</si>
  <si>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</si>
  <si>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</si>
  <si>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</si>
  <si>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</si>
  <si>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</si>
  <si>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</si>
  <si>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</si>
  <si>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</si>
  <si>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</si>
  <si>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</si>
  <si>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</si>
  <si>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</si>
  <si>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</si>
  <si>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</si>
  <si>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</si>
  <si>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</si>
  <si>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</si>
  <si>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</si>
  <si>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</si>
  <si>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</si>
  <si>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</si>
  <si>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</si>
  <si>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</si>
  <si>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</si>
  <si>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</si>
  <si>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</si>
  <si>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</si>
  <si>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</si>
  <si>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</si>
  <si>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</si>
  <si>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</si>
  <si>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</si>
  <si>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</si>
  <si>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</si>
  <si>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</si>
  <si>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</si>
  <si>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</si>
  <si>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</si>
  <si>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</si>
  <si>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</si>
  <si>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</si>
  <si>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</si>
  <si>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</si>
  <si>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</si>
  <si>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</si>
  <si>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</si>
  <si>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</si>
  <si>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</si>
  <si>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</si>
  <si>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</si>
  <si>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</si>
  <si>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</si>
  <si>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</si>
  <si>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</si>
  <si>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</si>
  <si>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</si>
  <si>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</si>
  <si>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</si>
  <si>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</si>
  <si>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</si>
  <si>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</si>
  <si>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</si>
  <si>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</si>
  <si>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</si>
  <si>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</si>
  <si>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</si>
  <si>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</si>
  <si>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</si>
  <si>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</si>
  <si>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</si>
  <si>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</si>
  <si>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</si>
  <si>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</si>
  <si>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</si>
  <si>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</si>
  <si>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</si>
  <si>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</si>
  <si>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</si>
  <si>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</si>
  <si>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</si>
  <si>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</si>
  <si>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</si>
  <si>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</si>
  <si>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</si>
  <si>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</si>
  <si>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</si>
  <si>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</si>
  <si>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</si>
  <si>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</si>
  <si>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</si>
  <si>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</si>
  <si>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</si>
  <si>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</si>
  <si>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</si>
  <si>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</si>
  <si>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</si>
  <si>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</si>
  <si>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</si>
  <si>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</si>
  <si>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</si>
  <si>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</si>
  <si>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</si>
  <si>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</si>
  <si>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</si>
  <si>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</si>
  <si>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</si>
  <si>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</si>
  <si>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</si>
  <si>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</si>
  <si>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</si>
  <si>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</si>
  <si>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</si>
  <si>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</si>
  <si>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</si>
  <si>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</si>
  <si>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</si>
  <si>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</si>
  <si>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</si>
  <si>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</si>
  <si>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</si>
  <si>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</si>
  <si>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</si>
  <si>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</si>
  <si>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</si>
  <si>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</si>
  <si>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</si>
  <si>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</si>
  <si>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</si>
  <si>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</si>
  <si>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</si>
  <si>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</si>
  <si>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</si>
  <si>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</si>
  <si>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</si>
  <si>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</si>
  <si>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</si>
  <si>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</si>
  <si>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</si>
  <si>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</si>
  <si>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</si>
  <si>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</si>
  <si>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</si>
  <si>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</si>
  <si>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</si>
  <si>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</si>
  <si>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</si>
  <si>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</si>
  <si>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</si>
  <si>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</si>
  <si>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</si>
  <si>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</si>
  <si>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</si>
  <si>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</si>
  <si>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</si>
  <si>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</si>
  <si>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</si>
  <si>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</si>
  <si>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</si>
  <si>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</si>
  <si>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</si>
  <si>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</si>
  <si>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</si>
  <si>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</si>
  <si>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</si>
  <si>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</si>
  <si>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</si>
  <si>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</si>
  <si>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</si>
  <si>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</si>
  <si>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</si>
  <si>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</si>
  <si>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</si>
  <si>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</si>
  <si>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</si>
  <si>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</si>
  <si>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</si>
  <si>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</si>
  <si>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</si>
  <si>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</si>
  <si>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</si>
  <si>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</si>
  <si>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</si>
  <si>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</si>
  <si>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</si>
  <si>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</si>
  <si>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</si>
  <si>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</si>
  <si>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</si>
  <si>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</si>
  <si>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</si>
  <si>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</si>
  <si>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</si>
  <si>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</si>
  <si>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</si>
  <si>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</si>
  <si>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</si>
  <si>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</si>
  <si>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</si>
  <si>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</si>
  <si>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</si>
  <si>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</si>
  <si>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</si>
  <si>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</si>
  <si>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</si>
  <si>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</si>
  <si>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</si>
  <si>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</si>
  <si>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</si>
  <si>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</si>
  <si>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</si>
  <si>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</si>
  <si>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</si>
  <si>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</si>
  <si>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</si>
  <si>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</si>
  <si>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</si>
  <si>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</si>
  <si>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</si>
  <si>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</si>
  <si>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</si>
  <si>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</si>
  <si>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</si>
  <si>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</si>
  <si>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</si>
  <si>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</si>
  <si>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</si>
  <si>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</si>
  <si>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</si>
  <si>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</si>
  <si>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</si>
  <si>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</si>
  <si>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</si>
  <si>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</si>
  <si>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</si>
  <si>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</si>
  <si>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</si>
  <si>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</si>
  <si>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</si>
  <si>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</si>
  <si>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</si>
  <si>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</si>
  <si>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</si>
  <si>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</si>
  <si>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</si>
  <si>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</si>
  <si>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</si>
  <si>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</si>
  <si>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</si>
  <si>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</si>
  <si>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</si>
  <si>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</si>
  <si>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</si>
  <si>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</si>
  <si>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</si>
  <si>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</si>
  <si>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</si>
  <si>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</si>
  <si>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</si>
  <si>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</si>
  <si>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</si>
  <si>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</si>
  <si>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</si>
  <si>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</si>
  <si>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</si>
  <si>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</si>
  <si>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</si>
  <si>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</si>
  <si>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</si>
  <si>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</si>
  <si>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</si>
  <si>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</si>
  <si>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</si>
  <si>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</si>
  <si>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</si>
  <si>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</si>
  <si>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</si>
  <si>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</si>
  <si>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</si>
  <si>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</si>
  <si>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</si>
  <si>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</si>
  <si>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</si>
  <si>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</si>
  <si>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</si>
  <si>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</si>
  <si>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</si>
  <si>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</si>
  <si>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</si>
  <si>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</si>
  <si>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</si>
  <si>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</si>
  <si>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</si>
  <si>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</si>
  <si>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</si>
  <si>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</si>
  <si>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</si>
  <si>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</si>
  <si>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</si>
  <si>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</si>
  <si>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</si>
  <si>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</si>
  <si>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</si>
  <si>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</si>
  <si>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</si>
  <si>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</si>
  <si>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</si>
  <si>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</si>
  <si>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</si>
  <si>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</si>
  <si>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</si>
  <si>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</si>
  <si>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</si>
  <si>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</si>
  <si>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</si>
  <si>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</si>
  <si>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</si>
  <si>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</si>
  <si>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</si>
  <si>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</si>
  <si>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</si>
  <si>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</si>
  <si>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</si>
  <si>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</si>
  <si>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</si>
  <si>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</si>
  <si>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</si>
  <si>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</si>
  <si>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</si>
  <si>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</si>
  <si>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</si>
  <si>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</si>
  <si>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</si>
  <si>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</si>
  <si>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</si>
  <si>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</si>
  <si>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</si>
  <si>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</si>
  <si>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</si>
  <si>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</si>
  <si>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</si>
  <si>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</si>
  <si>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</si>
  <si>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</si>
  <si>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</si>
  <si>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</si>
  <si>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</si>
  <si>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</si>
  <si>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</si>
  <si>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</si>
  <si>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</si>
  <si>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</si>
  <si>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</si>
  <si>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</si>
  <si>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</si>
  <si>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</si>
  <si>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</si>
  <si>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</si>
  <si>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</si>
  <si>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</si>
  <si>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</si>
  <si>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</si>
  <si>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</si>
  <si>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</si>
  <si>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</si>
  <si>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</si>
  <si>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</si>
  <si>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</si>
  <si>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</si>
  <si>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</si>
  <si>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</si>
  <si>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</si>
  <si>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</si>
  <si>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</si>
  <si>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</si>
  <si>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</si>
  <si>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</si>
  <si>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</si>
  <si>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</si>
  <si>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</si>
  <si>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</si>
  <si>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</si>
  <si>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</si>
  <si>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</si>
  <si>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</si>
  <si>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</si>
  <si>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</si>
  <si>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</si>
  <si>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</si>
  <si>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</si>
  <si>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</si>
  <si>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</si>
  <si>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</si>
  <si>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</si>
  <si>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</si>
  <si>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</si>
  <si>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</si>
  <si>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</si>
  <si>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</si>
  <si>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</si>
  <si>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</si>
  <si>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</si>
  <si>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</si>
  <si>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</si>
  <si>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</si>
  <si>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</si>
  <si>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</si>
  <si>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</si>
  <si>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</si>
  <si>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</si>
  <si>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</si>
  <si>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</si>
  <si>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</si>
  <si>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</si>
  <si>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</si>
  <si>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</si>
  <si>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</si>
  <si>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</si>
  <si>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</si>
  <si>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</si>
  <si>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</si>
  <si>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</si>
  <si>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</si>
  <si>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</si>
  <si>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</si>
  <si>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</si>
  <si>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</si>
  <si>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</si>
  <si>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</si>
  <si>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</si>
  <si>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</si>
  <si>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</si>
  <si>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</si>
  <si>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</si>
  <si>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</si>
  <si>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</si>
  <si>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</si>
  <si>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</si>
  <si>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</si>
  <si>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</si>
  <si>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</si>
  <si>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</si>
  <si>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</si>
  <si>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</si>
  <si>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</si>
  <si>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</si>
  <si>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</si>
  <si>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</si>
  <si>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</si>
  <si>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</si>
  <si>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</si>
  <si>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</si>
  <si>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</si>
  <si>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</si>
  <si>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</si>
  <si>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</si>
  <si>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</si>
  <si>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</si>
  <si>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</si>
  <si>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</si>
  <si>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</si>
  <si>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</si>
  <si>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</si>
  <si>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</si>
  <si>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</si>
  <si>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</si>
  <si>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</si>
  <si>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</si>
  <si>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</si>
  <si>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</si>
  <si>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</si>
  <si>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</si>
  <si>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</si>
  <si>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</si>
  <si>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</si>
  <si>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</si>
  <si>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</si>
  <si>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</si>
  <si>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</si>
  <si>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</si>
  <si>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</si>
  <si>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</si>
  <si>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</si>
  <si>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</si>
  <si>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</si>
  <si>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</si>
  <si>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</si>
  <si>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</si>
  <si>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</si>
  <si>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</si>
  <si>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</si>
  <si>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</si>
  <si>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</si>
  <si>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</si>
  <si>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</si>
  <si>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</si>
  <si>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</si>
  <si>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</si>
  <si>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</si>
  <si>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</si>
  <si>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</si>
  <si>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</si>
  <si>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</si>
  <si>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</si>
  <si>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</si>
  <si>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</si>
  <si>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</si>
  <si>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</si>
  <si>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</si>
  <si>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</si>
  <si>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</si>
  <si>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</si>
  <si>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</si>
  <si>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</si>
  <si>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</si>
  <si>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</si>
  <si>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</si>
  <si>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</si>
  <si>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</si>
  <si>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</si>
  <si>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</si>
  <si>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</si>
  <si>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</si>
  <si>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</si>
  <si>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</si>
  <si>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</si>
  <si>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</si>
  <si>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</si>
  <si>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</si>
  <si>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</si>
  <si>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</si>
  <si>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</si>
  <si>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</si>
  <si>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</si>
  <si>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</si>
  <si>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</si>
  <si>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</si>
  <si>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</si>
  <si>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</si>
  <si>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</si>
  <si>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</si>
  <si>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</si>
  <si>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</si>
  <si>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</si>
  <si>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</si>
  <si>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</si>
  <si>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</si>
  <si>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</si>
  <si>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</si>
  <si>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</si>
  <si>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</si>
  <si>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</si>
  <si>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</si>
  <si>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</si>
  <si>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</si>
  <si>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</si>
  <si>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</si>
  <si>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</si>
  <si>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</si>
  <si>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</si>
  <si>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</si>
  <si>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</si>
  <si>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</si>
  <si>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</si>
  <si>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</si>
  <si>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</si>
  <si>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</si>
  <si>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</si>
  <si>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</si>
  <si>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</si>
  <si>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</si>
  <si>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</si>
  <si>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</si>
  <si>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</si>
  <si>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</si>
  <si>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</si>
  <si>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</si>
  <si>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</si>
  <si>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</si>
  <si>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</si>
  <si>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</si>
  <si>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</si>
  <si>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</si>
  <si>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</si>
  <si>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</si>
  <si>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</si>
  <si>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</si>
  <si>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</si>
  <si>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</si>
  <si>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</si>
  <si>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</si>
  <si>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</si>
  <si>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</si>
  <si>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</si>
  <si>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</si>
  <si>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</si>
  <si>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</si>
  <si>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</si>
  <si>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</si>
  <si>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</si>
  <si>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</si>
  <si>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</si>
  <si>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</si>
  <si>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</si>
  <si>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</si>
  <si>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</si>
  <si>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</si>
  <si>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</si>
  <si>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</si>
  <si>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</si>
  <si>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</si>
  <si>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</si>
  <si>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</si>
  <si>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</si>
  <si>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</si>
  <si>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</si>
  <si>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</si>
  <si>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</si>
  <si>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</si>
  <si>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</si>
  <si>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</si>
  <si>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</si>
  <si>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</si>
  <si>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</si>
  <si>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</si>
  <si>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</si>
  <si>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</si>
  <si>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</si>
  <si>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</si>
  <si>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</si>
  <si>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</si>
  <si>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</si>
  <si>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</si>
  <si>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</si>
  <si>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</si>
  <si>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</si>
  <si>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</si>
  <si>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</si>
  <si>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</si>
  <si>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</si>
  <si>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</si>
  <si>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</si>
  <si>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</si>
  <si>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</si>
  <si>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</si>
  <si>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</si>
  <si>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</si>
  <si>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</si>
  <si>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</si>
  <si>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</si>
  <si>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</si>
  <si>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</si>
  <si>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</si>
  <si>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</si>
  <si>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</si>
  <si>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</si>
  <si>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</si>
  <si>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</si>
  <si>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</si>
  <si>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</si>
  <si>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</si>
  <si>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</si>
  <si>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</si>
  <si>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</si>
  <si>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</si>
  <si>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</si>
  <si>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</si>
  <si>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</si>
  <si>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</si>
  <si>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</si>
  <si>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</si>
  <si>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</si>
  <si>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</si>
  <si>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</si>
  <si>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</si>
  <si>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</si>
  <si>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</si>
  <si>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</si>
  <si>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</si>
  <si>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</si>
  <si>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</si>
  <si>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</si>
  <si>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</si>
  <si>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</si>
  <si>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</si>
  <si>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</si>
  <si>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</si>
  <si>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</si>
  <si>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</si>
  <si>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</si>
  <si>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</si>
  <si>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</si>
  <si>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</si>
  <si>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</si>
  <si>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</si>
  <si>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</si>
  <si>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</si>
  <si>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</si>
  <si>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</si>
  <si>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</si>
  <si>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</si>
  <si>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</si>
  <si>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</si>
  <si>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</si>
  <si>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</si>
  <si>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</si>
  <si>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</si>
  <si>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</si>
  <si>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</si>
  <si>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</si>
  <si>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</si>
  <si>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</si>
  <si>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</si>
  <si>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</si>
  <si>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</si>
  <si>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</si>
  <si>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</si>
  <si>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</si>
  <si>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</si>
  <si>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</si>
  <si>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</si>
  <si>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</si>
  <si>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</si>
  <si>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</si>
  <si>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</si>
  <si>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</si>
  <si>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</si>
  <si>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</si>
  <si>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</si>
  <si>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</si>
  <si>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</si>
  <si>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</si>
  <si>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</si>
  <si>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</si>
  <si>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</si>
  <si>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</si>
  <si>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</si>
  <si>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</si>
  <si>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</si>
  <si>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</si>
  <si>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</si>
  <si>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</si>
  <si>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</si>
  <si>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</si>
  <si>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</si>
  <si>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</si>
  <si>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</si>
  <si>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</si>
  <si>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</si>
  <si>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</si>
  <si>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</si>
  <si>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</si>
  <si>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</si>
  <si>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</si>
  <si>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</si>
  <si>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</si>
  <si>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</si>
  <si>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</si>
  <si>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</si>
  <si>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</si>
  <si>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</si>
  <si>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</si>
  <si>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</si>
  <si>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</si>
  <si>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</si>
  <si>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</si>
  <si>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</si>
  <si>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</si>
  <si>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</si>
  <si>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</si>
  <si>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</si>
  <si>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</si>
  <si>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</si>
  <si>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</si>
  <si>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</si>
  <si>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</si>
  <si>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</si>
  <si>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</si>
  <si>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</si>
  <si>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</si>
  <si>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</si>
  <si>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</si>
  <si>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</si>
  <si>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</si>
  <si>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</si>
  <si>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</si>
  <si>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</si>
  <si>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</si>
  <si>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</si>
  <si>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</si>
  <si>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</si>
  <si>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</si>
  <si>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</si>
  <si>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</si>
  <si>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</si>
  <si>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</si>
  <si>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</si>
  <si>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</si>
  <si>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</si>
  <si>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</si>
  <si>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</si>
  <si>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</si>
  <si>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</si>
  <si>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</si>
  <si>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</si>
  <si>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</si>
  <si>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</si>
  <si>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</si>
  <si>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</si>
  <si>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</si>
  <si>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</si>
  <si>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</si>
  <si>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</si>
  <si>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</si>
  <si>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</si>
  <si>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</si>
  <si>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</si>
  <si>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</si>
  <si>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</si>
  <si>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</si>
  <si>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</si>
  <si>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</si>
  <si>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</si>
  <si>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</si>
  <si>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</si>
  <si>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</si>
  <si>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</si>
  <si>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</si>
  <si>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</si>
  <si>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</si>
  <si>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</si>
  <si>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</si>
  <si>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</si>
  <si>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</si>
  <si>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</si>
  <si>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</si>
  <si>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</si>
  <si>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</si>
  <si>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</si>
  <si>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</si>
  <si>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</si>
  <si>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</si>
  <si>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</si>
  <si>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</si>
  <si>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</si>
  <si>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</si>
  <si>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</si>
  <si>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</si>
  <si>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</si>
  <si>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</si>
  <si>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</si>
  <si>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</si>
  <si>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</si>
  <si>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</si>
  <si>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</si>
  <si>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</si>
  <si>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</si>
  <si>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</si>
  <si>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</si>
  <si>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</si>
  <si>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</si>
  <si>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</si>
  <si>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</si>
  <si>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</si>
  <si>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</si>
  <si>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</si>
  <si>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</si>
  <si>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</si>
  <si>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</si>
  <si>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</si>
  <si>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</si>
  <si>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</si>
  <si>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</si>
  <si>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</si>
  <si>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</si>
  <si>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</si>
  <si>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</si>
  <si>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</si>
  <si>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</si>
  <si>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</si>
  <si>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</si>
  <si>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</si>
  <si>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</si>
  <si>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</si>
  <si>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</si>
  <si>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</si>
  <si>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</si>
  <si>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</si>
  <si>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</si>
  <si>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</si>
  <si>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</si>
  <si>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</si>
  <si>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</si>
  <si>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</si>
  <si>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</si>
  <si>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</si>
  <si>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</si>
  <si>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</si>
  <si>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</si>
  <si>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</si>
  <si>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</si>
  <si>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</si>
  <si>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</si>
  <si>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</si>
  <si>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</si>
  <si>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</si>
  <si>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</si>
  <si>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</si>
  <si>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</si>
  <si>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</si>
  <si>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</si>
  <si>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</si>
  <si>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</si>
  <si>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</si>
  <si>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</si>
  <si>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</si>
  <si>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</si>
  <si>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</si>
  <si>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</si>
  <si>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</si>
  <si>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</si>
  <si>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</si>
  <si>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</si>
  <si>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</si>
  <si>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</si>
  <si>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</si>
  <si>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</si>
  <si>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</si>
  <si>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</si>
  <si>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</si>
  <si>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</si>
  <si>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</si>
  <si>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</si>
  <si>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</si>
  <si>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</si>
  <si>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</si>
  <si>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</si>
  <si>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</si>
  <si>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</si>
  <si>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</si>
  <si>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</si>
  <si>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</si>
  <si>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</si>
  <si>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</si>
  <si>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</si>
  <si>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</si>
  <si>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</si>
  <si>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</si>
  <si>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</si>
  <si>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</si>
  <si>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</si>
  <si>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</si>
  <si>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</si>
  <si>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</si>
  <si>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</si>
  <si>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</si>
  <si>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</si>
  <si>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</si>
  <si>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</si>
  <si>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</si>
  <si>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</si>
  <si>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</si>
  <si>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</si>
  <si>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</si>
  <si>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</si>
  <si>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</si>
  <si>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</si>
  <si>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</si>
  <si>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</si>
  <si>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</si>
  <si>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</si>
  <si>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</si>
  <si>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</si>
  <si>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</si>
  <si>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</si>
  <si>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</si>
  <si>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</si>
  <si>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</si>
  <si>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</si>
  <si>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</si>
  <si>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</si>
  <si>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</si>
  <si>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</si>
  <si>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</si>
  <si>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</si>
  <si>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</si>
  <si>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</si>
  <si>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</si>
  <si>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</si>
  <si>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</si>
  <si>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</si>
  <si>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</si>
  <si>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</si>
  <si>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</si>
  <si>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</si>
  <si>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</si>
  <si>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</si>
  <si>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</si>
  <si>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</si>
  <si>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</si>
  <si>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</si>
  <si>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</si>
  <si>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</si>
  <si>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</si>
  <si>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</si>
  <si>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</si>
  <si>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</si>
  <si>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</si>
  <si>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</si>
  <si>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</si>
  <si>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</si>
  <si>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</si>
  <si>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</si>
  <si>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</si>
  <si>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</si>
  <si>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</si>
  <si>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</si>
  <si>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</si>
  <si>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</si>
  <si>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</si>
  <si>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</si>
  <si>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</si>
  <si>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</si>
  <si>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</si>
  <si>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</si>
  <si>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</si>
  <si>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</si>
  <si>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</si>
  <si>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</si>
  <si>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</si>
  <si>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</si>
  <si>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</si>
  <si>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</si>
  <si>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</si>
  <si>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</si>
  <si>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</si>
  <si>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</si>
  <si>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</si>
  <si>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</si>
  <si>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</si>
  <si>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</si>
  <si>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</si>
  <si>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</si>
  <si>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</si>
  <si>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</si>
  <si>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</si>
  <si>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</si>
  <si>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</si>
  <si>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</si>
  <si>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</si>
  <si>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</si>
  <si>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</si>
  <si>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</si>
  <si>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</si>
  <si>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</si>
  <si>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</si>
  <si>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</si>
  <si>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</si>
  <si>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</si>
  <si>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</si>
  <si>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</si>
  <si>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</si>
  <si>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</si>
  <si>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</si>
  <si>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</si>
  <si>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</si>
  <si>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</si>
  <si>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</si>
  <si>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</si>
  <si>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</si>
  <si>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</si>
  <si>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</si>
  <si>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</si>
  <si>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</si>
  <si>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</si>
  <si>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</si>
  <si>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</si>
  <si>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</si>
  <si>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</si>
  <si>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</si>
  <si>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</si>
  <si>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</si>
  <si>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</si>
  <si>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</si>
  <si>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</si>
  <si>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</si>
  <si>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</si>
  <si>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</si>
  <si>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</si>
  <si>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</si>
  <si>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</si>
  <si>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</si>
  <si>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</si>
  <si>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</si>
  <si>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</si>
  <si>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</si>
  <si>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</si>
  <si>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</si>
  <si>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</si>
  <si>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</si>
  <si>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</si>
  <si>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</si>
  <si>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</si>
  <si>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</si>
  <si>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</si>
  <si>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</si>
  <si>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</si>
  <si>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</si>
  <si>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</si>
  <si>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</si>
  <si>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</si>
  <si>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</si>
  <si>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</si>
  <si>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</si>
  <si>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</si>
  <si>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</si>
  <si>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</si>
  <si>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</si>
  <si>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</si>
  <si>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</si>
  <si>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</si>
  <si>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</si>
  <si>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</si>
  <si>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</si>
  <si>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</si>
  <si>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</si>
  <si>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</si>
  <si>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</si>
  <si>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</si>
  <si>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</si>
  <si>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</si>
  <si>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</si>
  <si>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</si>
  <si>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</si>
  <si>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</si>
  <si>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</si>
  <si>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</si>
  <si>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</si>
  <si>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</si>
  <si>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</si>
  <si>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</si>
  <si>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</si>
  <si>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</si>
  <si>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</si>
  <si>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</si>
  <si>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</si>
  <si>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</si>
  <si>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</si>
  <si>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</si>
  <si>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</si>
  <si>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</si>
  <si>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</si>
  <si>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</si>
  <si>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</si>
  <si>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</si>
  <si>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</si>
  <si>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</si>
  <si>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</si>
  <si>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</si>
  <si>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</si>
  <si>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</si>
  <si>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</si>
  <si>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</si>
  <si>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</si>
  <si>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</si>
  <si>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</si>
  <si>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</si>
  <si>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</si>
  <si>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</si>
  <si>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</si>
  <si>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</si>
  <si>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</si>
  <si>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</si>
  <si>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</si>
  <si>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</si>
  <si>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</si>
  <si>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</si>
  <si>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</si>
  <si>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</si>
  <si>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</si>
  <si>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</si>
  <si>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</si>
  <si>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</si>
  <si>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</si>
  <si>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</si>
  <si>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</si>
  <si>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</si>
  <si>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</si>
  <si>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</si>
  <si>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</si>
  <si>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</si>
  <si>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</si>
  <si>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</si>
  <si>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</si>
  <si>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</si>
  <si>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</si>
  <si>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</si>
  <si>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</si>
  <si>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</si>
  <si>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</si>
  <si>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</si>
  <si>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</si>
  <si>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</si>
  <si>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</si>
  <si>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</si>
  <si>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</si>
  <si>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</si>
  <si>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</si>
  <si>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</si>
  <si>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</si>
  <si>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</si>
  <si>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</si>
  <si>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</si>
  <si>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</si>
  <si>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</si>
  <si>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</si>
  <si>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</si>
  <si>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</si>
  <si>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</si>
  <si>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</si>
  <si>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</si>
  <si>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</si>
  <si>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</si>
  <si>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</si>
  <si>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</si>
  <si>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</si>
  <si>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</si>
  <si>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</si>
  <si>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</si>
  <si>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</si>
  <si>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</si>
  <si>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</si>
  <si>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</si>
  <si>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</si>
  <si>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</si>
  <si>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</si>
  <si>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</si>
  <si>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</si>
  <si>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</si>
  <si>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</si>
  <si>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</si>
  <si>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</si>
  <si>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</si>
  <si>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</si>
  <si>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</si>
  <si>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</si>
  <si>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</si>
  <si>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</si>
  <si>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</si>
  <si>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</si>
  <si>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</si>
  <si>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</si>
  <si>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</si>
  <si>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</si>
  <si>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</si>
  <si>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</si>
  <si>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</si>
  <si>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</si>
  <si>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</si>
  <si>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</si>
  <si>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</si>
  <si>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</si>
  <si>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</si>
  <si>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</si>
  <si>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</si>
  <si>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</si>
  <si>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</si>
  <si>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</si>
  <si>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</si>
  <si>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</si>
  <si>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</si>
  <si>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</si>
  <si>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</si>
  <si>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</si>
  <si>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</si>
  <si>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</si>
  <si>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</si>
  <si>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</si>
  <si>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</si>
  <si>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</si>
  <si>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</si>
  <si>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</si>
  <si>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</si>
  <si>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</si>
  <si>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</si>
  <si>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</si>
  <si>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</si>
  <si>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</si>
  <si>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</si>
  <si>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</si>
  <si>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</si>
  <si>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</si>
  <si>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</si>
  <si>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</si>
  <si>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</si>
  <si>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</si>
  <si>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</si>
  <si>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</si>
  <si>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</si>
  <si>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</si>
  <si>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</si>
  <si>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</si>
  <si>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</si>
  <si>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</si>
  <si>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</si>
  <si>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</si>
  <si>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</si>
  <si>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</si>
  <si>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</si>
  <si>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</si>
  <si>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</si>
  <si>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</si>
  <si>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</si>
  <si>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</si>
  <si>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</si>
  <si>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</si>
  <si>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</si>
  <si>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</si>
  <si>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</si>
  <si>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</si>
  <si>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</si>
  <si>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</si>
  <si>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</si>
  <si>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</si>
  <si>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</si>
  <si>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</si>
  <si>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</si>
  <si>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</si>
  <si>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</si>
  <si>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</si>
  <si>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</si>
  <si>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</si>
  <si>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</si>
  <si>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</si>
  <si>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</si>
  <si>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</si>
  <si>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</si>
  <si>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</si>
  <si>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</si>
  <si>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</si>
  <si>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</si>
  <si>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</si>
  <si>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</si>
  <si>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</si>
  <si>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</si>
  <si>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</si>
  <si>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</si>
  <si>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</si>
  <si>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</si>
  <si>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</si>
  <si>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</si>
  <si>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</si>
  <si>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</si>
  <si>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</si>
  <si>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</si>
  <si>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</si>
  <si>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</si>
  <si>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</si>
  <si>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</si>
  <si>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</si>
  <si>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</si>
  <si>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</si>
  <si>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</si>
  <si>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</si>
  <si>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</si>
  <si>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</si>
  <si>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</si>
  <si>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</si>
  <si>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</si>
  <si>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</si>
  <si>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</si>
  <si>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</si>
  <si>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</si>
  <si>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</si>
  <si>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</si>
  <si>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</si>
  <si>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</si>
  <si>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</si>
  <si>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</si>
  <si>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</si>
  <si>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</si>
  <si>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</si>
  <si>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</si>
  <si>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</si>
  <si>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</si>
  <si>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</si>
  <si>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</si>
  <si>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</si>
  <si>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</si>
  <si>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</si>
  <si>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</si>
  <si>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</si>
  <si>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</si>
  <si>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</si>
  <si>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</si>
  <si>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</si>
  <si>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</si>
  <si>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</si>
  <si>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</si>
  <si>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</si>
  <si>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</si>
  <si>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</si>
  <si>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</si>
  <si>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</si>
  <si>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</si>
  <si>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</si>
  <si>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</si>
  <si>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</si>
  <si>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</si>
  <si>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</si>
  <si>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</si>
  <si>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</si>
  <si>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</si>
  <si>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</si>
  <si>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</si>
  <si>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</si>
  <si>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</si>
  <si>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</si>
  <si>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</si>
  <si>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</si>
  <si>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</si>
  <si>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</si>
  <si>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</si>
  <si>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</si>
  <si>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</si>
  <si>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</si>
  <si>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</si>
  <si>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</si>
  <si>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</si>
  <si>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</si>
  <si>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</si>
  <si>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</si>
  <si>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</si>
  <si>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</si>
  <si>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</si>
  <si>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</si>
  <si>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</si>
  <si>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</si>
  <si>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</si>
  <si>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</si>
  <si>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</si>
  <si>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</si>
  <si>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</si>
  <si>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</si>
  <si>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</si>
  <si>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</si>
  <si>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</si>
  <si>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</si>
  <si>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</si>
  <si>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</si>
  <si>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</si>
  <si>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</si>
  <si>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</si>
  <si>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</si>
  <si>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</si>
  <si>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</si>
  <si>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</si>
  <si>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</si>
  <si>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</si>
  <si>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</si>
  <si>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</si>
  <si>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</si>
  <si>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</si>
  <si>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</si>
  <si>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</si>
  <si>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</si>
  <si>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</si>
  <si>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</si>
  <si>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</si>
  <si>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</si>
  <si>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</si>
  <si>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</si>
  <si>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</si>
  <si>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</si>
  <si>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</si>
  <si>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</si>
  <si>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</si>
  <si>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</si>
  <si>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</si>
  <si>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</si>
  <si>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</si>
  <si>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</si>
  <si>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</si>
  <si>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</si>
  <si>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</si>
  <si>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</si>
  <si>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</si>
  <si>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</si>
  <si>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</si>
  <si>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</si>
  <si>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</si>
  <si>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</si>
  <si>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</si>
  <si>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</si>
  <si>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</si>
  <si>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</si>
  <si>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</si>
  <si>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</si>
  <si>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</si>
  <si>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</si>
  <si>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</si>
  <si>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</si>
  <si>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</si>
  <si>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</si>
  <si>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</si>
  <si>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</si>
  <si>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</si>
  <si>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</si>
  <si>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</si>
  <si>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</si>
  <si>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</si>
  <si>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</si>
  <si>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</si>
  <si>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</si>
  <si>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</si>
  <si>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</si>
  <si>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</si>
  <si>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</si>
  <si>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</si>
  <si>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</si>
  <si>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</si>
  <si>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</si>
  <si>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</si>
  <si>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</si>
  <si>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</si>
  <si>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</si>
  <si>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</si>
  <si>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</si>
  <si>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</si>
  <si>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</si>
  <si>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</si>
  <si>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</si>
  <si>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</si>
  <si>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</si>
  <si>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</si>
  <si>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</si>
  <si>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</si>
  <si>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</si>
  <si>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</si>
  <si>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</si>
  <si>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</si>
  <si>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</si>
  <si>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</si>
  <si>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</si>
  <si>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</si>
  <si>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</si>
  <si>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</si>
  <si>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</si>
  <si>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</si>
  <si>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</si>
  <si>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</si>
  <si>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</si>
  <si>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</si>
  <si>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</si>
  <si>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</si>
  <si>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</si>
  <si>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</si>
  <si>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</si>
  <si>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</si>
  <si>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</si>
  <si>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</si>
  <si>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</si>
  <si>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</si>
  <si>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</si>
  <si>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</si>
  <si>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</si>
  <si>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</si>
  <si>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</si>
  <si>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</si>
  <si>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</si>
  <si>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</si>
  <si>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</si>
  <si>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</si>
  <si>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</si>
  <si>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</si>
  <si>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</si>
  <si>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</si>
  <si>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</si>
  <si>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</si>
  <si>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</si>
  <si>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</si>
  <si>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</si>
  <si>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</si>
  <si>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</si>
  <si>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</si>
  <si>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</si>
  <si>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</si>
  <si>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</si>
  <si>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</si>
  <si>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</si>
  <si>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</si>
  <si>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</si>
  <si>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</si>
  <si>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</si>
  <si>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</si>
  <si>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</si>
  <si>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</si>
  <si>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</si>
  <si>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</si>
  <si>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</si>
  <si>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</si>
  <si>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</si>
  <si>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</si>
  <si>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</si>
  <si>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</si>
  <si>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</si>
  <si>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</si>
  <si>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</si>
  <si>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</si>
  <si>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</si>
  <si>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</si>
  <si>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</si>
  <si>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</si>
  <si>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</si>
  <si>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</si>
  <si>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</si>
  <si>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</si>
  <si>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</si>
  <si>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</si>
  <si>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</si>
  <si>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</si>
  <si>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</si>
  <si>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</si>
  <si>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</si>
  <si>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</si>
  <si>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</si>
  <si>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</si>
  <si>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</si>
  <si>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</si>
  <si>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</si>
  <si>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</si>
  <si>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</si>
  <si>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</si>
  <si>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</si>
  <si>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</si>
  <si>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</si>
  <si>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</si>
  <si>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</si>
  <si>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</si>
  <si>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</si>
  <si>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</si>
  <si>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</si>
  <si>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</si>
  <si>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</si>
  <si>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</si>
  <si>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</si>
  <si>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</si>
  <si>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</si>
  <si>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</si>
  <si>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</si>
  <si>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</si>
  <si>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</si>
  <si>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</si>
  <si>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</si>
  <si>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</si>
  <si>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</si>
  <si>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</si>
  <si>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</si>
  <si>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</si>
  <si>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</si>
  <si>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</si>
  <si>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</si>
  <si>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</si>
  <si>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</si>
  <si>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</si>
  <si>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</si>
  <si>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</si>
  <si>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</si>
  <si>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</si>
  <si>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</si>
  <si>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</si>
  <si>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</si>
  <si>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</si>
  <si>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</si>
  <si>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</si>
  <si>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</si>
  <si>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</si>
  <si>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</si>
  <si>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</si>
  <si>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</si>
  <si>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</si>
  <si>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</si>
  <si>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</si>
  <si>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</si>
  <si>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</si>
  <si>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</si>
  <si>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</si>
  <si>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</si>
  <si>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</si>
  <si>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</si>
  <si>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</si>
  <si>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</si>
  <si>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</si>
  <si>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</si>
  <si>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</si>
  <si>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</si>
  <si>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</si>
  <si>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</si>
  <si>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</si>
  <si>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</si>
  <si>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</si>
  <si>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</si>
  <si>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</si>
  <si>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</si>
  <si>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</si>
  <si>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</si>
  <si>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</si>
  <si>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</si>
  <si>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</si>
  <si>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</si>
  <si>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</si>
  <si>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</si>
  <si>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</si>
  <si>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</si>
  <si>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</si>
  <si>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</si>
  <si>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</si>
  <si>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</si>
  <si>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</si>
  <si>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</si>
  <si>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</si>
  <si>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</si>
  <si>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</si>
  <si>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</si>
  <si>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</si>
  <si>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</si>
  <si>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</si>
  <si>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</si>
  <si>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</si>
  <si>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</si>
  <si>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</si>
  <si>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</si>
  <si>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</si>
  <si>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</si>
  <si>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</si>
  <si>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</si>
  <si>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</si>
  <si>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</si>
  <si>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</si>
  <si>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</si>
  <si>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</si>
  <si>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</si>
  <si>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</si>
  <si>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</si>
  <si>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</si>
  <si>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</si>
  <si>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</si>
  <si>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</si>
  <si>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</si>
  <si>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</si>
  <si>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</si>
  <si>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</si>
  <si>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</si>
  <si>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</si>
  <si>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</si>
  <si>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</si>
  <si>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</si>
  <si>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</si>
  <si>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</si>
  <si>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</si>
  <si>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</si>
  <si>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</si>
  <si>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</si>
  <si>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</si>
  <si>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</si>
  <si>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</si>
  <si>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</si>
  <si>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</si>
  <si>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</si>
  <si>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</si>
  <si>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</si>
  <si>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</si>
  <si>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</si>
  <si>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</si>
  <si>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</si>
  <si>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</si>
  <si>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</si>
  <si>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</si>
  <si>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</si>
  <si>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</si>
  <si>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</si>
  <si>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</si>
  <si>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</si>
  <si>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</si>
  <si>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</si>
  <si>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</si>
  <si>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</si>
  <si>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</si>
  <si>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</si>
  <si>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</si>
  <si>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</si>
  <si>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</si>
  <si>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</si>
  <si>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</si>
  <si>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</si>
  <si>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</si>
  <si>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</si>
  <si>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</si>
  <si>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</si>
  <si>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</si>
  <si>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</si>
  <si>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</si>
  <si>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</si>
  <si>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</si>
  <si>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</si>
  <si>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</si>
  <si>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</si>
  <si>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</si>
  <si>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</si>
  <si>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</si>
  <si>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</si>
  <si>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</si>
  <si>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</si>
  <si>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</si>
  <si>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</si>
  <si>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</si>
  <si>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</si>
  <si>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</si>
  <si>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</si>
  <si>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</si>
  <si>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</si>
  <si>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</si>
  <si>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</si>
  <si>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</si>
  <si>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</si>
  <si>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</si>
  <si>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</si>
  <si>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</si>
  <si>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</si>
  <si>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</si>
  <si>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</si>
  <si>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</si>
  <si>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</si>
  <si>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</si>
  <si>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</si>
  <si>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</si>
  <si>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</si>
  <si>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</si>
  <si>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</si>
  <si>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</si>
  <si>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</si>
  <si>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</si>
  <si>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</si>
  <si>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</si>
  <si>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</si>
  <si>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</si>
  <si>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</si>
  <si>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</si>
  <si>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</si>
  <si>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</si>
  <si>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</si>
  <si>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</si>
  <si>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</si>
  <si>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</si>
  <si>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</si>
  <si>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</si>
  <si>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</si>
  <si>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</si>
  <si>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</si>
  <si>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</si>
  <si>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</si>
  <si>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</si>
  <si>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</si>
  <si>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</si>
  <si>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</si>
  <si>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</si>
  <si>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</si>
  <si>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</si>
  <si>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</si>
  <si>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</si>
  <si>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</si>
  <si>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</si>
  <si>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</si>
  <si>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</si>
  <si>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</si>
  <si>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</si>
  <si>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</si>
  <si>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</si>
  <si>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</si>
  <si>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</si>
  <si>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</si>
  <si>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</si>
  <si>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</si>
  <si>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</si>
  <si>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</si>
  <si>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</si>
  <si>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</si>
  <si>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</si>
  <si>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</si>
  <si>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</si>
  <si>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</si>
  <si>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</si>
  <si>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</si>
  <si>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</si>
  <si>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</si>
  <si>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</si>
  <si>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</si>
  <si>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</si>
  <si>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</si>
  <si>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</si>
  <si>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</si>
  <si>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</si>
  <si>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</si>
  <si>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</si>
  <si>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</si>
  <si>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</si>
  <si>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</si>
  <si>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</si>
  <si>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</si>
  <si>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</si>
  <si>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</si>
  <si>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</si>
  <si>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</si>
  <si>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</si>
  <si>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</si>
  <si>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</si>
  <si>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</si>
  <si>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</si>
  <si>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</si>
  <si>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</si>
  <si>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</si>
  <si>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</si>
  <si>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</si>
  <si>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</si>
  <si>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</si>
  <si>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</si>
  <si>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</si>
  <si>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</si>
  <si>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</si>
  <si>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</si>
  <si>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</si>
  <si>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</si>
  <si>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</si>
  <si>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</si>
  <si>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</si>
  <si>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</si>
  <si>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</si>
  <si>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</si>
  <si>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</si>
  <si>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</si>
  <si>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</si>
  <si>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</si>
  <si>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</si>
  <si>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</si>
  <si>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</si>
  <si>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</si>
  <si>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</si>
  <si>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</si>
  <si>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</si>
  <si>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</si>
  <si>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</si>
  <si>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</si>
  <si>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</si>
  <si>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</si>
  <si>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</si>
  <si>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</si>
  <si>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</si>
  <si>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</si>
  <si>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</si>
  <si>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</si>
  <si>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</si>
  <si>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</si>
  <si>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</si>
  <si>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</si>
  <si>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</si>
  <si>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</si>
  <si>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</si>
  <si>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</si>
  <si>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</si>
  <si>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</si>
  <si>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</si>
  <si>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</si>
  <si>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</si>
  <si>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</si>
  <si>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</si>
  <si>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</si>
  <si>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</si>
  <si>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</si>
  <si>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</si>
  <si>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</si>
  <si>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</si>
  <si>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</si>
  <si>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</si>
  <si>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</si>
  <si>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</si>
  <si>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</si>
  <si>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</si>
  <si>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</si>
  <si>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</si>
  <si>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</si>
  <si>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</si>
  <si>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</si>
  <si>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</si>
  <si>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</si>
  <si>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</si>
  <si>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</si>
  <si>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</si>
  <si>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</si>
  <si>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</si>
  <si>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</si>
  <si>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</si>
  <si>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</si>
  <si>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</si>
  <si>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</si>
  <si>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</si>
  <si>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</si>
  <si>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</si>
  <si>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</si>
  <si>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</si>
  <si>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</si>
  <si>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</si>
  <si>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</si>
  <si>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</si>
  <si>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</si>
  <si>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</si>
  <si>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</si>
  <si>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</si>
  <si>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</si>
  <si>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</si>
  <si>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</si>
  <si>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</si>
  <si>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</si>
  <si>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</si>
  <si>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</si>
  <si>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</si>
  <si>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</si>
  <si>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</si>
  <si>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</si>
  <si>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</si>
  <si>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</si>
  <si>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</si>
  <si>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</si>
  <si>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</si>
  <si>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</si>
  <si>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</si>
  <si>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</si>
  <si>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</si>
  <si>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</si>
  <si>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</si>
  <si>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</si>
  <si>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</si>
  <si>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</si>
  <si>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</si>
  <si>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</si>
  <si>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</si>
  <si>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</si>
  <si>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</si>
  <si>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</si>
  <si>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</si>
  <si>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</si>
  <si>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</si>
  <si>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</si>
  <si>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</si>
  <si>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</si>
  <si>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</si>
  <si>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</si>
  <si>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</si>
  <si>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</si>
  <si>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</si>
  <si>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</si>
  <si>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</si>
  <si>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</si>
  <si>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</si>
  <si>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</si>
  <si>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</si>
  <si>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</si>
  <si>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</si>
  <si>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</si>
  <si>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</si>
  <si>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</si>
  <si>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</si>
  <si>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</si>
  <si>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</si>
  <si>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</si>
  <si>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</si>
  <si>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</si>
  <si>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</si>
  <si>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</si>
  <si>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</si>
  <si>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</si>
  <si>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</si>
  <si>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</si>
  <si>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</si>
  <si>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</si>
  <si>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</si>
  <si>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</si>
  <si>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</si>
  <si>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</si>
  <si>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</si>
  <si>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</si>
  <si>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</si>
  <si>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</si>
  <si>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</si>
  <si>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</si>
  <si>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</si>
  <si>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</si>
  <si>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</si>
  <si>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</si>
  <si>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</si>
  <si>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</si>
  <si>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</si>
  <si>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</si>
  <si>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</si>
  <si>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</si>
  <si>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</si>
  <si>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</si>
  <si>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</si>
  <si>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</si>
  <si>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</si>
  <si>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</si>
  <si>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</si>
  <si>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</si>
  <si>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</si>
  <si>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</si>
  <si>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</si>
  <si>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</si>
  <si>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</si>
  <si>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</si>
  <si>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</si>
  <si>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</si>
  <si>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</si>
  <si>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</si>
  <si>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</si>
  <si>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</si>
  <si>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</si>
  <si>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</si>
  <si>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</si>
  <si>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</si>
  <si>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</si>
  <si>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</si>
  <si>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</si>
  <si>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</si>
  <si>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</si>
  <si>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</si>
  <si>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</si>
  <si>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</si>
  <si>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</si>
  <si>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</si>
  <si>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</si>
  <si>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</si>
  <si>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</si>
  <si>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</si>
  <si>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</si>
  <si>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</si>
  <si>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</si>
  <si>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</si>
  <si>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</si>
  <si>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</si>
  <si>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</si>
  <si>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</si>
  <si>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</si>
  <si>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</si>
  <si>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</si>
  <si>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</si>
  <si>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</si>
  <si>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</si>
  <si>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</si>
  <si>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</si>
  <si>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</si>
  <si>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</si>
  <si>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</si>
  <si>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</si>
  <si>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</si>
  <si>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</si>
  <si>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</si>
  <si>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</si>
  <si>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</si>
  <si>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</si>
  <si>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</si>
  <si>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</si>
  <si>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</si>
  <si>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</si>
  <si>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</si>
  <si>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</si>
  <si>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</si>
  <si>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</si>
  <si>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</si>
  <si>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</si>
  <si>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</si>
  <si>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</si>
  <si>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</si>
  <si>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</si>
  <si>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</si>
  <si>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</si>
  <si>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</si>
  <si>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</si>
  <si>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</si>
  <si>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</si>
  <si>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</si>
  <si>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</si>
  <si>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</si>
  <si>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</si>
  <si>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</si>
  <si>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</si>
  <si>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</si>
  <si>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</si>
  <si>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</si>
  <si>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</si>
  <si>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</si>
  <si>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</si>
  <si>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</si>
  <si>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</si>
  <si>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</si>
  <si>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</si>
  <si>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</si>
  <si>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</si>
  <si>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</si>
  <si>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</si>
  <si>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</si>
  <si>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</si>
  <si>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</si>
  <si>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</si>
  <si>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</si>
  <si>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</si>
  <si>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</si>
  <si>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</si>
  <si>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</si>
  <si>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</si>
  <si>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</si>
  <si>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</si>
  <si>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</si>
  <si>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</si>
  <si>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</si>
  <si>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</si>
  <si>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</si>
  <si>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</si>
  <si>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</si>
  <si>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</si>
  <si>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</si>
  <si>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</si>
  <si>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</si>
  <si>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</si>
  <si>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</si>
  <si>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</si>
  <si>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</si>
  <si>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</si>
  <si>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</si>
  <si>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</si>
  <si>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</si>
  <si>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</si>
  <si>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</si>
  <si>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</si>
  <si>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</si>
  <si>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</si>
  <si>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</si>
  <si>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</si>
  <si>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</si>
  <si>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</si>
  <si>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</si>
  <si>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</si>
  <si>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</si>
  <si>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</si>
  <si>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</si>
  <si>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</si>
  <si>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</si>
  <si>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</si>
  <si>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</si>
  <si>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</si>
  <si>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</si>
  <si>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</si>
  <si>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</si>
  <si>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</si>
  <si>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</si>
  <si>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</si>
  <si>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</si>
  <si>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</si>
  <si>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</si>
  <si>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</si>
  <si>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</si>
  <si>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</si>
  <si>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</si>
  <si>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</si>
  <si>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</si>
  <si>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</si>
  <si>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</si>
  <si>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</si>
  <si>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</si>
  <si>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</si>
  <si>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</si>
  <si>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</si>
  <si>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</si>
  <si>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</si>
  <si>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</si>
  <si>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</si>
  <si>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</si>
  <si>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</si>
  <si>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</si>
  <si>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</si>
  <si>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</si>
  <si>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</si>
  <si>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</si>
  <si>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</si>
  <si>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</si>
  <si>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</si>
  <si>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</si>
  <si>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</si>
  <si>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</si>
  <si>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</si>
  <si>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</si>
  <si>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</si>
  <si>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</si>
  <si>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</si>
  <si>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</si>
  <si>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</si>
  <si>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</si>
  <si>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</si>
  <si>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</si>
  <si>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</si>
  <si>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</si>
  <si>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</si>
  <si>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</si>
  <si>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</si>
  <si>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</si>
  <si>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</si>
  <si>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</si>
  <si>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</si>
  <si>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</si>
  <si>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</si>
  <si>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</si>
  <si>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</si>
  <si>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</si>
  <si>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</si>
  <si>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</si>
  <si>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</si>
  <si>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</si>
  <si>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</si>
  <si>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</si>
  <si>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</si>
  <si>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</si>
  <si>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</si>
  <si>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</si>
  <si>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</si>
  <si>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</si>
  <si>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</si>
  <si>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</si>
  <si>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</si>
  <si>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</si>
  <si>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</si>
  <si>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</si>
  <si>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</si>
  <si>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</si>
  <si>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</si>
  <si>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</si>
  <si>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</si>
  <si>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</si>
  <si>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</si>
  <si>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</si>
  <si>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</si>
  <si>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</si>
  <si>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</si>
  <si>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</si>
  <si>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</si>
  <si>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</si>
  <si>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</si>
  <si>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</si>
  <si>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</si>
  <si>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</si>
  <si>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</si>
  <si>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</si>
  <si>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</si>
  <si>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</si>
  <si>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</si>
  <si>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</si>
  <si>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</si>
  <si>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</si>
  <si>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</si>
  <si>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</si>
  <si>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</si>
  <si>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</si>
  <si>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</si>
  <si>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</si>
  <si>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</si>
  <si>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</si>
  <si>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</si>
  <si>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</si>
  <si>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</si>
  <si>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</si>
  <si>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</si>
  <si>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</si>
  <si>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</si>
  <si>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</si>
  <si>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</si>
  <si>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</si>
  <si>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</si>
  <si>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</si>
  <si>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</si>
  <si>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</si>
  <si>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</si>
  <si>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</si>
  <si>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</si>
  <si>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</si>
  <si>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</si>
  <si>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</si>
  <si>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</si>
  <si>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</si>
  <si>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</si>
  <si>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</si>
  <si>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</si>
  <si>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</si>
  <si>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</si>
  <si>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</si>
  <si>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</si>
  <si>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</si>
  <si>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</si>
  <si>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</si>
  <si>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</si>
  <si>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</si>
  <si>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</si>
  <si>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</si>
  <si>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</si>
  <si>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</si>
  <si>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</si>
  <si>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</si>
  <si>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</si>
  <si>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</si>
  <si>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</si>
  <si>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</si>
  <si>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</si>
  <si>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</si>
  <si>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</si>
  <si>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</si>
  <si>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</si>
  <si>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</si>
  <si>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</si>
  <si>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</si>
  <si>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</si>
  <si>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</si>
  <si>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</si>
  <si>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</si>
  <si>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</si>
  <si>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</si>
  <si>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</si>
  <si>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</si>
  <si>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</si>
  <si>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</si>
  <si>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</si>
  <si>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</si>
  <si>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</si>
  <si>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</si>
  <si>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</si>
  <si>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</si>
  <si>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</si>
  <si>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</si>
  <si>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</si>
  <si>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</si>
  <si>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</si>
  <si>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</si>
  <si>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</si>
  <si>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</si>
  <si>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</si>
  <si>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</si>
  <si>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</si>
  <si>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</si>
  <si>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</si>
  <si>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</si>
  <si>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</si>
  <si>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</si>
  <si>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</si>
  <si>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</si>
  <si>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</si>
  <si>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</si>
  <si>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</si>
  <si>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</si>
  <si>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</si>
  <si>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</si>
  <si>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</si>
  <si>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</si>
  <si>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</si>
  <si>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</si>
  <si>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</si>
  <si>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</si>
  <si>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</si>
  <si>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</si>
  <si>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</si>
  <si>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</si>
  <si>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</si>
  <si>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</si>
  <si>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</si>
  <si>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</si>
  <si>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</si>
  <si>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</si>
  <si>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</si>
  <si>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</si>
  <si>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</si>
  <si>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</si>
  <si>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</si>
  <si>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</si>
  <si>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</si>
  <si>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</si>
  <si>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</si>
  <si>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</si>
  <si>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</si>
  <si>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</si>
  <si>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</si>
  <si>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</si>
  <si>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</si>
  <si>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</si>
  <si>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</si>
  <si>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</si>
  <si>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</si>
  <si>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</si>
  <si>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</si>
  <si>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</si>
  <si>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</si>
  <si>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</si>
  <si>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</si>
  <si>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</si>
  <si>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</si>
  <si>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</si>
  <si>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</si>
  <si>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</si>
  <si>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</si>
  <si>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</si>
  <si>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</si>
  <si>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</si>
  <si>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</si>
  <si>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</si>
  <si>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</si>
  <si>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</si>
  <si>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</si>
  <si>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</si>
  <si>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</si>
  <si>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</si>
  <si>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</si>
  <si>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</si>
  <si>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</si>
  <si>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</si>
  <si>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</si>
  <si>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</si>
  <si>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</si>
  <si>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</si>
  <si>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</si>
  <si>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</si>
  <si>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</si>
  <si>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</si>
  <si>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</si>
  <si>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</si>
  <si>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</si>
  <si>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</si>
  <si>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</si>
  <si>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</si>
  <si>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</si>
  <si>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</si>
  <si>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</si>
  <si>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</si>
  <si>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</si>
  <si>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</si>
  <si>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</si>
  <si>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</si>
  <si>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</si>
  <si>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</si>
  <si>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</si>
  <si>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</si>
  <si>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</si>
  <si>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</si>
  <si>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</si>
  <si>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</si>
  <si>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</si>
  <si>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</si>
  <si>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</si>
  <si>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</si>
  <si>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</si>
  <si>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</si>
  <si>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</si>
  <si>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</si>
  <si>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</si>
  <si>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</si>
  <si>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</si>
  <si>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</si>
  <si>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</si>
  <si>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</si>
  <si>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</si>
  <si>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</si>
  <si>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</si>
  <si>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</si>
  <si>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</si>
  <si>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</si>
  <si>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</si>
  <si>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</si>
  <si>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</si>
  <si>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</si>
  <si>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</si>
  <si>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</si>
  <si>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</si>
  <si>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</si>
  <si>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</si>
  <si>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</si>
  <si>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</si>
  <si>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</si>
  <si>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</si>
  <si>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</si>
  <si>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</si>
  <si>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</si>
  <si>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</si>
  <si>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</si>
  <si>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</si>
  <si>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</si>
  <si>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</si>
  <si>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</si>
  <si>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</si>
  <si>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</si>
  <si>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</si>
  <si>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</si>
  <si>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</si>
  <si>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</si>
  <si>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</si>
  <si>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</si>
  <si>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</si>
  <si>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</si>
  <si>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</si>
  <si>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</si>
  <si>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</si>
  <si>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</si>
  <si>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</si>
  <si>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</si>
  <si>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</si>
  <si>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</si>
  <si>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</si>
  <si>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</si>
  <si>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</si>
  <si>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</si>
  <si>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</si>
  <si>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</si>
  <si>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</si>
  <si>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</si>
  <si>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</si>
  <si>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</si>
  <si>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</si>
  <si>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</si>
  <si>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</si>
  <si>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</si>
  <si>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</si>
  <si>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</si>
  <si>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</si>
  <si>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</si>
  <si>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</si>
  <si>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</si>
  <si>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</si>
  <si>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</si>
  <si>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</si>
  <si>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</si>
  <si>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</si>
  <si>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</si>
  <si>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</si>
  <si>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</si>
  <si>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</si>
  <si>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</si>
  <si>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</si>
  <si>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</si>
  <si>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</si>
  <si>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</si>
  <si>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</si>
  <si>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</si>
  <si>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</si>
  <si>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</si>
  <si>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</si>
  <si>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</si>
  <si>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</si>
  <si>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</si>
  <si>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</si>
  <si>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</si>
  <si>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</si>
  <si>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</si>
  <si>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</si>
  <si>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</si>
  <si>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</si>
  <si>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</si>
  <si>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</si>
  <si>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</si>
  <si>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</si>
  <si>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</si>
  <si>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</si>
  <si>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</si>
  <si>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</si>
  <si>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</si>
  <si>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</si>
  <si>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</si>
  <si>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</si>
  <si>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</si>
  <si>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</si>
  <si>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</si>
  <si>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</si>
  <si>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</si>
  <si>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</si>
  <si>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</si>
  <si>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</si>
  <si>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</si>
  <si>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</si>
  <si>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</si>
  <si>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</si>
  <si>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</si>
  <si>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</si>
  <si>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</si>
  <si>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</si>
  <si>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</si>
  <si>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</si>
  <si>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</si>
  <si>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</si>
  <si>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</si>
  <si>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</si>
  <si>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</si>
  <si>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</si>
  <si>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</si>
  <si>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</si>
  <si>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</si>
  <si>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</si>
  <si>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</si>
  <si>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</si>
  <si>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</si>
  <si>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</si>
  <si>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</si>
  <si>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</si>
  <si>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</si>
  <si>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</si>
  <si>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</si>
  <si>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</si>
  <si>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</si>
  <si>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</si>
  <si>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</si>
  <si>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</si>
  <si>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</si>
  <si>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</si>
  <si>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</si>
  <si>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</si>
  <si>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</si>
  <si>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</si>
  <si>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</si>
  <si>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</si>
  <si>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</si>
  <si>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</si>
  <si>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</si>
  <si>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</si>
  <si>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</si>
  <si>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</si>
  <si>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</si>
  <si>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</si>
  <si>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</si>
  <si>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</si>
  <si>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</si>
  <si>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</si>
  <si>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</si>
  <si>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</si>
  <si>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</si>
  <si>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</si>
  <si>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</si>
  <si>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</si>
  <si>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</si>
  <si>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</si>
  <si>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</si>
  <si>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</si>
  <si>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</si>
  <si>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</si>
  <si>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</si>
  <si>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</si>
  <si>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</si>
  <si>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</si>
  <si>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</si>
  <si>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</si>
  <si>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</si>
  <si>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</si>
  <si>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</si>
  <si>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</si>
  <si>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</si>
  <si>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</si>
  <si>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</si>
  <si>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</si>
  <si>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</si>
  <si>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</si>
  <si>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</si>
  <si>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</si>
  <si>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</si>
  <si>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</si>
  <si>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</si>
  <si>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</si>
  <si>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</si>
  <si>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</si>
  <si>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</si>
  <si>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</si>
  <si>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</si>
  <si>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</si>
  <si>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</si>
  <si>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</si>
  <si>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</si>
  <si>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</si>
  <si>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</si>
  <si>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</si>
  <si>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</si>
  <si>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</si>
  <si>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</si>
  <si>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</si>
  <si>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</si>
  <si>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</si>
  <si>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</si>
  <si>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</si>
  <si>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</si>
  <si>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</si>
  <si>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</si>
  <si>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</si>
  <si>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</si>
  <si>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</si>
  <si>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</si>
  <si>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</si>
  <si>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</si>
  <si>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</si>
  <si>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</si>
  <si>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</si>
  <si>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</si>
  <si>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</si>
  <si>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</si>
  <si>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</si>
  <si>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</si>
  <si>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</si>
  <si>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</si>
  <si>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</si>
  <si>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</si>
  <si>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</si>
  <si>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</si>
  <si>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</si>
  <si>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</si>
  <si>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</si>
  <si>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</si>
  <si>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</si>
  <si>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</si>
  <si>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</si>
  <si>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</si>
  <si>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</si>
  <si>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</si>
  <si>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</si>
  <si>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</si>
  <si>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</si>
  <si>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</si>
  <si>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</si>
  <si>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</si>
  <si>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</si>
  <si>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</si>
  <si>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</si>
  <si>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</si>
  <si>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</si>
  <si>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</si>
  <si>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</si>
  <si>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</si>
  <si>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</si>
  <si>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</si>
  <si>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</si>
  <si>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</si>
  <si>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</si>
  <si>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</si>
  <si>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</si>
  <si>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</si>
  <si>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</si>
  <si>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</si>
  <si>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</si>
  <si>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</si>
  <si>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</si>
  <si>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</si>
  <si>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</si>
  <si>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</si>
  <si>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</si>
  <si>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</si>
  <si>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</si>
  <si>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</si>
  <si>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</si>
  <si>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</si>
  <si>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</si>
  <si>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</si>
  <si>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</si>
  <si>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</si>
  <si>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</si>
  <si>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</si>
  <si>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</si>
  <si>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</si>
  <si>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</si>
  <si>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</si>
  <si>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</si>
  <si>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</si>
  <si>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</si>
  <si>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</si>
  <si>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</si>
  <si>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</si>
  <si>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</si>
  <si>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</si>
  <si>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</si>
  <si>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</si>
  <si>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</si>
  <si>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</si>
  <si>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</si>
  <si>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</si>
  <si>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</si>
  <si>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</si>
  <si>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</si>
  <si>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</si>
  <si>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</si>
  <si>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</si>
  <si>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</si>
  <si>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</si>
  <si>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</si>
  <si>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</si>
  <si>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</si>
  <si>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</si>
  <si>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</si>
  <si>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</si>
  <si>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</si>
  <si>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</si>
  <si>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</si>
  <si>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</si>
  <si>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</si>
  <si>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</si>
  <si>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</si>
  <si>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</si>
  <si>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</si>
  <si>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</si>
  <si>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</si>
  <si>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</si>
  <si>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</si>
  <si>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</si>
  <si>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</si>
  <si>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</si>
  <si>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</si>
  <si>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</si>
  <si>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</si>
  <si>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</si>
  <si>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</si>
  <si>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</si>
  <si>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</si>
  <si>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</si>
  <si>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</si>
  <si>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</si>
  <si>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</si>
  <si>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</si>
  <si>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</si>
  <si>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</si>
  <si>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</si>
  <si>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</si>
  <si>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</si>
  <si>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</si>
  <si>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</si>
  <si>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</si>
  <si>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</si>
  <si>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</si>
  <si>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</si>
  <si>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</si>
  <si>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</si>
  <si>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</si>
  <si>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</si>
  <si>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</si>
  <si>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</si>
  <si>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</si>
  <si>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</si>
  <si>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</si>
  <si>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</si>
  <si>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</si>
  <si>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</si>
  <si>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</si>
  <si>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</si>
  <si>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</si>
  <si>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</si>
  <si>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</si>
  <si>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</si>
  <si>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</si>
  <si>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</si>
  <si>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</si>
  <si>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</si>
  <si>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</si>
  <si>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</si>
  <si>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</si>
  <si>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</si>
  <si>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</si>
  <si>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</si>
  <si>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</si>
  <si>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</si>
  <si>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</si>
  <si>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</si>
  <si>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</si>
  <si>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</si>
  <si>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</si>
  <si>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</si>
  <si>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</si>
  <si>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</si>
  <si>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</si>
  <si>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</si>
  <si>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</si>
  <si>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</si>
  <si>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</si>
  <si>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</si>
  <si>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</si>
  <si>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</si>
  <si>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</si>
  <si>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</si>
  <si>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</si>
  <si>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</si>
  <si>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</si>
  <si>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</si>
  <si>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</si>
  <si>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</si>
  <si>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</si>
  <si>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</si>
  <si>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</si>
  <si>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</si>
  <si>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</si>
  <si>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</si>
  <si>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</si>
  <si>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</si>
  <si>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</si>
  <si>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</si>
  <si>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</si>
  <si>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</si>
  <si>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</si>
  <si>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</si>
  <si>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</si>
  <si>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</si>
  <si>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</si>
  <si>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</si>
  <si>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</si>
  <si>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</si>
  <si>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</si>
  <si>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</si>
  <si>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</si>
  <si>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</si>
  <si>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</si>
  <si>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</si>
  <si>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</si>
  <si>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</si>
  <si>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</si>
  <si>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</si>
  <si>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</si>
  <si>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</si>
  <si>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</si>
  <si>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</si>
  <si>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</si>
  <si>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</si>
  <si>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</si>
  <si>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</si>
  <si>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</si>
  <si>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</si>
  <si>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</si>
  <si>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</si>
  <si>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</si>
  <si>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</si>
  <si>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</si>
  <si>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</si>
  <si>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</si>
  <si>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</si>
  <si>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</si>
  <si>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</si>
  <si>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</si>
  <si>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</si>
  <si>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</si>
  <si>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</si>
  <si>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</si>
  <si>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</si>
  <si>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</si>
  <si>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</si>
  <si>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</si>
  <si>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</si>
  <si>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</si>
  <si>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</si>
  <si>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</si>
  <si>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</si>
  <si>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</si>
  <si>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</si>
  <si>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</si>
  <si>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</si>
  <si>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</si>
  <si>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</si>
  <si>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</si>
  <si>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</si>
  <si>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</si>
  <si>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</si>
  <si>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</si>
  <si>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</si>
  <si>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</si>
  <si>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</si>
  <si>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</si>
  <si>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</si>
  <si>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</si>
  <si>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</si>
  <si>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</si>
  <si>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</si>
  <si>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</si>
  <si>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</si>
  <si>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</si>
  <si>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</si>
  <si>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</si>
  <si>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</si>
  <si>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</si>
  <si>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</si>
  <si>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</si>
  <si>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</si>
  <si>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</si>
  <si>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</si>
  <si>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</si>
  <si>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</si>
  <si>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</si>
  <si>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</si>
  <si>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</si>
  <si>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</si>
  <si>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</si>
  <si>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</si>
  <si>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</si>
  <si>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</si>
  <si>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</si>
  <si>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</si>
  <si>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</si>
  <si>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</si>
  <si>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</si>
  <si>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</si>
  <si>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</si>
  <si>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</si>
  <si>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</si>
  <si>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</si>
  <si>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</si>
  <si>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</si>
  <si>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</si>
  <si>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</si>
  <si>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</si>
  <si>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</si>
  <si>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</si>
  <si>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</si>
  <si>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</si>
  <si>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</si>
  <si>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</si>
  <si>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</si>
  <si>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</si>
  <si>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</si>
  <si>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</si>
  <si>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</si>
  <si>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</si>
  <si>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</si>
  <si>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</si>
  <si>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</si>
  <si>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</si>
  <si>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</si>
  <si>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</si>
  <si>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</si>
  <si>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</si>
  <si>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</si>
  <si>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</si>
  <si>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</si>
  <si>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</si>
  <si>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</si>
  <si>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</si>
  <si>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</si>
  <si>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</si>
  <si>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</si>
  <si>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</si>
  <si>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</si>
  <si>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</si>
  <si>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</si>
  <si>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</si>
  <si>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</si>
  <si>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</si>
  <si>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</si>
  <si>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</si>
  <si>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</si>
  <si>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</si>
  <si>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</si>
  <si>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</si>
  <si>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</si>
  <si>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</si>
  <si>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</si>
  <si>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</si>
  <si>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</si>
  <si>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</si>
  <si>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</si>
  <si>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</si>
  <si>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</si>
  <si>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</si>
  <si>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</si>
  <si>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</si>
  <si>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</si>
  <si>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</si>
  <si>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</si>
  <si>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</si>
  <si>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</si>
  <si>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</si>
  <si>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</si>
  <si>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</si>
  <si>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</si>
  <si>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</si>
  <si>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</si>
  <si>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</si>
  <si>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</si>
  <si>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</si>
  <si>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</si>
  <si>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</si>
  <si>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</si>
  <si>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</si>
  <si>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</si>
  <si>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</si>
  <si>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</si>
  <si>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</si>
  <si>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</si>
  <si>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</si>
  <si>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</si>
  <si>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</si>
  <si>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</si>
  <si>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</si>
  <si>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</si>
  <si>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</si>
  <si>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</si>
  <si>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</si>
  <si>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</si>
  <si>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</si>
  <si>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</si>
  <si>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</si>
  <si>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</si>
  <si>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</si>
  <si>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</si>
  <si>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</si>
  <si>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</si>
  <si>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</si>
  <si>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</si>
  <si>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</si>
  <si>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</si>
  <si>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</si>
  <si>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</si>
  <si>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</si>
  <si>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</si>
  <si>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</si>
  <si>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</si>
  <si>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</si>
  <si>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</si>
  <si>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</si>
  <si>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</si>
  <si>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</si>
  <si>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</si>
  <si>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</si>
  <si>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</si>
  <si>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</si>
  <si>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</si>
  <si>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</si>
  <si>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</si>
  <si>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</si>
  <si>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</si>
  <si>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</si>
  <si>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</si>
  <si>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</si>
  <si>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</si>
  <si>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</si>
  <si>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</si>
  <si>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</si>
  <si>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</si>
  <si>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</si>
  <si>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</si>
  <si>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</si>
  <si>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</si>
  <si>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</si>
  <si>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</si>
  <si>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</si>
  <si>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</si>
  <si>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</si>
  <si>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</si>
  <si>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</si>
  <si>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</si>
  <si>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</si>
  <si>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</si>
  <si>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</si>
  <si>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</si>
  <si>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</si>
  <si>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</si>
  <si>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</si>
  <si>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</si>
  <si>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</si>
  <si>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</si>
  <si>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</si>
  <si>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</si>
  <si>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</si>
  <si>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</si>
  <si>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</si>
  <si>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</si>
  <si>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</si>
  <si>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</si>
  <si>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</si>
  <si>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</si>
  <si>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</si>
  <si>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</si>
  <si>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</si>
  <si>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</si>
  <si>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</si>
  <si>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</si>
  <si>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</si>
  <si>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</si>
  <si>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</si>
  <si>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</si>
  <si>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</si>
  <si>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</si>
  <si>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</si>
  <si>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</si>
  <si>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</si>
  <si>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</si>
  <si>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</si>
  <si>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</si>
  <si>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</si>
  <si>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</si>
  <si>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</si>
  <si>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</si>
  <si>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</si>
  <si>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</si>
  <si>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</si>
  <si>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</si>
  <si>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</si>
  <si>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</si>
  <si>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</si>
  <si>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</si>
  <si>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</si>
  <si>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</si>
  <si>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</si>
  <si>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</si>
  <si>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</si>
  <si>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</si>
  <si>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</si>
  <si>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</si>
  <si>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</si>
  <si>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</si>
  <si>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</si>
  <si>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</si>
  <si>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</si>
  <si>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</si>
  <si>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</si>
  <si>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</si>
  <si>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</si>
  <si>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</si>
  <si>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</si>
  <si>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</si>
  <si>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</si>
  <si>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</si>
  <si>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</si>
  <si>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</si>
  <si>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</si>
  <si>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</si>
  <si>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</si>
  <si>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</si>
  <si>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</si>
  <si>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</si>
  <si>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</si>
  <si>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</si>
  <si>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</si>
  <si>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</si>
  <si>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</si>
  <si>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</si>
  <si>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</si>
  <si>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</si>
  <si>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</si>
  <si>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</si>
  <si>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</si>
  <si>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</si>
  <si>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</si>
  <si>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</si>
  <si>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</si>
  <si>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</si>
  <si>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</si>
  <si>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</si>
  <si>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</si>
  <si>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</si>
  <si>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</si>
  <si>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</si>
  <si>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</si>
  <si>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</si>
  <si>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</si>
  <si>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</si>
  <si>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</si>
  <si>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</si>
  <si>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</si>
  <si>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</si>
  <si>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</si>
  <si>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</si>
  <si>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</si>
  <si>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</si>
  <si>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</si>
  <si>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</si>
  <si>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</si>
  <si>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</si>
  <si>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</si>
  <si>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</si>
  <si>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</si>
  <si>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</si>
  <si>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</si>
  <si>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</si>
  <si>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</si>
  <si>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</si>
  <si>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</si>
  <si>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</si>
  <si>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</si>
  <si>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</si>
  <si>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</si>
  <si>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</si>
  <si>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</si>
  <si>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</si>
  <si>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</si>
  <si>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</si>
  <si>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</si>
  <si>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</si>
  <si>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</si>
  <si>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</si>
  <si>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</si>
  <si>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</si>
  <si>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</si>
  <si>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</si>
  <si>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</si>
  <si>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</si>
  <si>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</si>
  <si>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</si>
  <si>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</si>
  <si>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</si>
  <si>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</si>
  <si>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</si>
  <si>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</si>
  <si>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</si>
  <si>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</si>
  <si>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</si>
  <si>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</si>
  <si>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</si>
  <si>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</si>
  <si>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</si>
  <si>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</si>
  <si>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</si>
  <si>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</si>
  <si>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</si>
  <si>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</si>
  <si>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</si>
  <si>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</si>
  <si>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</si>
  <si>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</si>
  <si>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</si>
  <si>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</si>
  <si>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</si>
  <si>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</si>
  <si>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</si>
  <si>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</si>
  <si>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</si>
  <si>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</si>
  <si>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</si>
  <si>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</si>
  <si>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</si>
  <si>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</si>
  <si>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</si>
  <si>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</si>
  <si>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</si>
  <si>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</si>
  <si>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</si>
  <si>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</si>
  <si>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</si>
  <si>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</si>
  <si>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</si>
  <si>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</si>
  <si>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</si>
  <si>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</si>
  <si>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</si>
  <si>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</si>
  <si>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</si>
  <si>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</si>
  <si>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</si>
  <si>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</si>
  <si>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</si>
  <si>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</si>
  <si>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</si>
  <si>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</si>
  <si>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</si>
  <si>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</si>
  <si>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</si>
  <si>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</si>
  <si>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</si>
  <si>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</si>
  <si>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</si>
  <si>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</si>
  <si>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</si>
  <si>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</si>
  <si>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</si>
  <si>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</si>
  <si>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</si>
  <si>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</si>
  <si>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</si>
  <si>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</si>
  <si>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</si>
  <si>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</si>
  <si>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</si>
  <si>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</si>
  <si>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</si>
  <si>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</si>
  <si>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</si>
  <si>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</si>
  <si>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</si>
  <si>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</si>
  <si>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</si>
  <si>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</si>
  <si>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</si>
  <si>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</si>
  <si>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</si>
  <si>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</si>
  <si>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</si>
  <si>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</si>
  <si>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</si>
  <si>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</si>
  <si>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</si>
  <si>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</si>
  <si>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</si>
  <si>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</si>
  <si>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</si>
  <si>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</si>
  <si>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</si>
  <si>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</si>
  <si>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</si>
  <si>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</si>
  <si>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</si>
  <si>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</si>
  <si>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</si>
  <si>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</si>
  <si>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</si>
  <si>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</si>
  <si>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</si>
  <si>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</si>
  <si>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</si>
  <si>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</si>
  <si>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</si>
  <si>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</si>
  <si>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</si>
  <si>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</si>
  <si>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</si>
  <si>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</si>
  <si>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</si>
  <si>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</si>
  <si>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</si>
  <si>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</si>
  <si>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</si>
  <si>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</si>
  <si>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</si>
  <si>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</si>
  <si>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</si>
  <si>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</si>
  <si>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</si>
  <si>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</si>
  <si>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</si>
  <si>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</si>
  <si>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</si>
  <si>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</si>
  <si>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</si>
  <si>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</si>
  <si>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</si>
  <si>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</si>
  <si>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</si>
  <si>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</si>
  <si>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</si>
  <si>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</si>
  <si>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</si>
  <si>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</si>
  <si>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</si>
  <si>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</si>
  <si>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</si>
  <si>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</si>
  <si>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</si>
  <si>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</si>
  <si>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</si>
  <si>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</si>
  <si>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</si>
  <si>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</si>
  <si>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</si>
  <si>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</si>
  <si>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</si>
  <si>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</si>
  <si>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</si>
  <si>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</si>
  <si>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</si>
  <si>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</si>
  <si>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</si>
  <si>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</si>
  <si>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</si>
  <si>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</si>
  <si>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</si>
  <si>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</si>
  <si>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</si>
  <si>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</si>
  <si>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</si>
  <si>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</si>
  <si>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</si>
  <si>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</si>
  <si>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</si>
  <si>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</si>
  <si>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</si>
  <si>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</si>
  <si>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</si>
  <si>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</si>
  <si>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</si>
  <si>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</si>
  <si>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</si>
  <si>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</si>
  <si>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</si>
  <si>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</si>
  <si>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</si>
  <si>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</si>
  <si>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</si>
  <si>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</si>
  <si>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</si>
  <si>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</si>
  <si>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</si>
  <si>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</si>
  <si>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</si>
  <si>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</si>
  <si>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</si>
  <si>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</si>
  <si>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</si>
  <si>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</si>
  <si>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</si>
  <si>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</si>
  <si>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</si>
  <si>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</si>
  <si>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</si>
  <si>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</si>
  <si>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</si>
  <si>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</si>
  <si>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</si>
  <si>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</si>
  <si>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</si>
  <si>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</si>
  <si>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</si>
  <si>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</si>
  <si>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</si>
  <si>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</si>
  <si>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</si>
  <si>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</si>
  <si>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</si>
  <si>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</si>
  <si>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</si>
  <si>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</si>
  <si>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</si>
  <si>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</si>
  <si>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</si>
  <si>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</si>
  <si>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</si>
  <si>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</si>
  <si>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</si>
  <si>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</si>
  <si>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</si>
  <si>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</si>
  <si>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</si>
  <si>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</si>
  <si>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</si>
  <si>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</si>
  <si>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</si>
  <si>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</si>
  <si>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</si>
  <si>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</si>
  <si>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</si>
  <si>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</si>
  <si>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</si>
  <si>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</si>
  <si>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</si>
  <si>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V4-G1-00.7000.KIT-0005</t>
  </si>
  <si>
    <t>Защитный экран для Regula 2.0 1500мм RAL7045 серый муар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</si>
  <si>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</si>
  <si>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</si>
  <si>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</si>
  <si>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</si>
  <si>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</si>
  <si>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</si>
  <si>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</si>
  <si>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</si>
  <si>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</si>
  <si>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</si>
  <si>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</si>
  <si>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</si>
  <si>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</si>
  <si>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</si>
  <si>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V4-G1-70.0001.KIT-0002</t>
  </si>
  <si>
    <t>Кронштейн 120 мм для светильников серии Regula 2.0 RAL7045 серый цвет</t>
  </si>
  <si>
    <t>V4-G1-00.7000.KIT-0001</t>
  </si>
  <si>
    <t>Защитный экран для Regula 2.0 300мм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</si>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</sst>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324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312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7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2">
        <v>30</v>
      </c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1"/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2998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7200</v>
      </c>
      <c r="F4527" s="7" t="s">
        <v>31</v>
      </c>
      <c r="G4527" s="8">
        <v>3.2</v>
      </c>
      <c r="H4527" s="9">
        <v>5.5380000000000004E-3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9036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23.1" customHeight="1" outlineLevel="5" x14ac:dyDescent="0.2">
      <c r="A5344" s="6" t="s">
        <v>10698</v>
      </c>
      <c r="B5344" s="7" t="s">
        <v>10699</v>
      </c>
      <c r="C5344" s="7"/>
      <c r="D5344" s="7"/>
      <c r="E5344" s="7" t="s">
        <v>52</v>
      </c>
      <c r="F5344" s="7" t="s">
        <v>31</v>
      </c>
      <c r="G5344" s="8">
        <v>0.4</v>
      </c>
      <c r="H5344" s="9">
        <v>7.2000000000000005E-4</v>
      </c>
      <c r="I5344" s="10">
        <v>1205.18</v>
      </c>
      <c r="J5344" s="12">
        <v>107</v>
      </c>
      <c r="K5344" s="7"/>
      <c r="L5344" s="11"/>
      <c r="M5344" s="11"/>
      <c r="N5344" s="38">
        <f>I5344*(100-$B$4)*(100-$B$5)/10000</f>
        <v>1205.18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11.1" customHeight="1" outlineLevel="4" x14ac:dyDescent="0.2">
      <c r="A5345" s="30" t="s">
        <v>10700</v>
      </c>
      <c r="B5345" s="30"/>
      <c r="C5345" s="30"/>
      <c r="D5345" s="30"/>
      <c r="E5345" s="30"/>
      <c r="F5345" s="30"/>
      <c r="G5345" s="30"/>
      <c r="H5345" s="30"/>
      <c r="I5345" s="30"/>
      <c r="J5345" s="30"/>
      <c r="K5345" s="30"/>
      <c r="L5345" s="30"/>
      <c r="M5345" s="30"/>
      <c r="N5345" s="37"/>
      <c r="O5345" s="37"/>
      <c r="P5345" s="37"/>
      <c r="Q5345" s="37"/>
    </row>
    <row r="5346" spans="1:17" ht="35.1" customHeight="1" outlineLevel="5" x14ac:dyDescent="0.2">
      <c r="A5346" s="6" t="s">
        <v>10701</v>
      </c>
      <c r="B5346" s="7" t="s">
        <v>10702</v>
      </c>
      <c r="C5346" s="7" t="s">
        <v>2064</v>
      </c>
      <c r="D5346" s="7" t="s">
        <v>29</v>
      </c>
      <c r="E5346" s="7" t="s">
        <v>10703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10704</v>
      </c>
      <c r="B5347" s="7" t="s">
        <v>10705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17962.05</v>
      </c>
      <c r="J5347" s="11"/>
      <c r="K5347" s="7"/>
      <c r="L5347" s="12">
        <v>25</v>
      </c>
      <c r="M5347" s="11"/>
      <c r="N5347" s="38">
        <f>I5347*(100-$B$4)*(100-$B$5)/10000</f>
        <v>17962.05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10706</v>
      </c>
      <c r="B5348" s="7" t="s">
        <v>10707</v>
      </c>
      <c r="C5348" s="7" t="s">
        <v>2064</v>
      </c>
      <c r="D5348" s="7" t="s">
        <v>29</v>
      </c>
      <c r="E5348" s="7" t="s">
        <v>10708</v>
      </c>
      <c r="F5348" s="7" t="s">
        <v>31</v>
      </c>
      <c r="G5348" s="8">
        <v>4.05</v>
      </c>
      <c r="H5348" s="9">
        <v>2.1167999999999999E-2</v>
      </c>
      <c r="I5348" s="10">
        <v>18860.150000000001</v>
      </c>
      <c r="J5348" s="11"/>
      <c r="K5348" s="7"/>
      <c r="L5348" s="12">
        <v>25</v>
      </c>
      <c r="M5348" s="11"/>
      <c r="N5348" s="38">
        <f>I5348*(100-$B$4)*(100-$B$5)/10000</f>
        <v>18860.150000000001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10709</v>
      </c>
      <c r="B5349" s="7" t="s">
        <v>10710</v>
      </c>
      <c r="C5349" s="7" t="s">
        <v>2064</v>
      </c>
      <c r="D5349" s="7" t="s">
        <v>29</v>
      </c>
      <c r="E5349" s="7" t="s">
        <v>7882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10711</v>
      </c>
      <c r="B5350" s="7" t="s">
        <v>10712</v>
      </c>
      <c r="C5350" s="7" t="s">
        <v>2064</v>
      </c>
      <c r="D5350" s="7" t="s">
        <v>29</v>
      </c>
      <c r="E5350" s="7" t="s">
        <v>10708</v>
      </c>
      <c r="F5350" s="7" t="s">
        <v>31</v>
      </c>
      <c r="G5350" s="8">
        <v>4.05</v>
      </c>
      <c r="H5350" s="9">
        <v>2.1167999999999999E-2</v>
      </c>
      <c r="I5350" s="10">
        <v>19763.79</v>
      </c>
      <c r="J5350" s="11"/>
      <c r="K5350" s="7" t="s">
        <v>705</v>
      </c>
      <c r="L5350" s="12">
        <v>35</v>
      </c>
      <c r="M5350" s="11"/>
      <c r="N5350" s="38">
        <f>I5350*(100-$B$4)*(100-$B$5)/10000</f>
        <v>19763.79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10713</v>
      </c>
      <c r="B5351" s="7" t="s">
        <v>10714</v>
      </c>
      <c r="C5351" s="7" t="s">
        <v>2064</v>
      </c>
      <c r="D5351" s="7" t="s">
        <v>29</v>
      </c>
      <c r="E5351" s="7" t="s">
        <v>10703</v>
      </c>
      <c r="F5351" s="7" t="s">
        <v>31</v>
      </c>
      <c r="G5351" s="8">
        <v>4.05</v>
      </c>
      <c r="H5351" s="9">
        <v>2.1167999999999999E-2</v>
      </c>
      <c r="I5351" s="10">
        <v>18822.66</v>
      </c>
      <c r="J5351" s="11"/>
      <c r="K5351" s="7" t="s">
        <v>705</v>
      </c>
      <c r="L5351" s="12">
        <v>35</v>
      </c>
      <c r="M5351" s="11"/>
      <c r="N5351" s="38">
        <f>I5351*(100-$B$4)*(100-$B$5)/10000</f>
        <v>18822.66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10715</v>
      </c>
      <c r="B5352" s="7" t="s">
        <v>10716</v>
      </c>
      <c r="C5352" s="7" t="s">
        <v>2064</v>
      </c>
      <c r="D5352" s="7" t="s">
        <v>61</v>
      </c>
      <c r="E5352" s="7" t="s">
        <v>10703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10717</v>
      </c>
      <c r="B5353" s="7" t="s">
        <v>10718</v>
      </c>
      <c r="C5353" s="7" t="s">
        <v>2064</v>
      </c>
      <c r="D5353" s="7" t="s">
        <v>61</v>
      </c>
      <c r="E5353" s="7" t="s">
        <v>7882</v>
      </c>
      <c r="F5353" s="7" t="s">
        <v>31</v>
      </c>
      <c r="G5353" s="8">
        <v>4.05</v>
      </c>
      <c r="H5353" s="9">
        <v>2.1167999999999999E-2</v>
      </c>
      <c r="I5353" s="10">
        <v>17962.05</v>
      </c>
      <c r="J5353" s="11"/>
      <c r="K5353" s="7"/>
      <c r="L5353" s="12">
        <v>15</v>
      </c>
      <c r="M5353" s="11"/>
      <c r="N5353" s="38">
        <f>I5353*(100-$B$4)*(100-$B$5)/10000</f>
        <v>17962.05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61</v>
      </c>
      <c r="E5354" s="7" t="s">
        <v>10708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10721</v>
      </c>
      <c r="B5355" s="7" t="s">
        <v>10722</v>
      </c>
      <c r="C5355" s="7" t="s">
        <v>2064</v>
      </c>
      <c r="D5355" s="7" t="s">
        <v>61</v>
      </c>
      <c r="E5355" s="7" t="s">
        <v>10708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10723</v>
      </c>
      <c r="B5356" s="7" t="s">
        <v>10724</v>
      </c>
      <c r="C5356" s="7" t="s">
        <v>2064</v>
      </c>
      <c r="D5356" s="7" t="s">
        <v>61</v>
      </c>
      <c r="E5356" s="7" t="s">
        <v>10703</v>
      </c>
      <c r="F5356" s="7" t="s">
        <v>31</v>
      </c>
      <c r="G5356" s="8">
        <v>4.05</v>
      </c>
      <c r="H5356" s="9">
        <v>2.1167999999999999E-2</v>
      </c>
      <c r="I5356" s="10">
        <v>18822.66</v>
      </c>
      <c r="J5356" s="11"/>
      <c r="K5356" s="7" t="s">
        <v>705</v>
      </c>
      <c r="L5356" s="12">
        <v>35</v>
      </c>
      <c r="M5356" s="11"/>
      <c r="N5356" s="38">
        <f>I5356*(100-$B$4)*(100-$B$5)/10000</f>
        <v>18822.66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2064</v>
      </c>
      <c r="D5357" s="7" t="s">
        <v>61</v>
      </c>
      <c r="E5357" s="7" t="s">
        <v>7882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11.1" customHeight="1" outlineLevel="4" x14ac:dyDescent="0.2">
      <c r="A5358" s="30" t="s">
        <v>10727</v>
      </c>
      <c r="B5358" s="30"/>
      <c r="C5358" s="30"/>
      <c r="D5358" s="30"/>
      <c r="E5358" s="30"/>
      <c r="F5358" s="30"/>
      <c r="G5358" s="30"/>
      <c r="H5358" s="30"/>
      <c r="I5358" s="30"/>
      <c r="J5358" s="30"/>
      <c r="K5358" s="30"/>
      <c r="L5358" s="30"/>
      <c r="M5358" s="30"/>
      <c r="N5358" s="37"/>
      <c r="O5358" s="37"/>
      <c r="P5358" s="37"/>
      <c r="Q5358" s="37"/>
    </row>
    <row r="5359" spans="1:17" ht="35.1" customHeight="1" outlineLevel="5" x14ac:dyDescent="0.2">
      <c r="A5359" s="6" t="s">
        <v>10728</v>
      </c>
      <c r="B5359" s="7" t="s">
        <v>10729</v>
      </c>
      <c r="C5359" s="7" t="s">
        <v>7998</v>
      </c>
      <c r="D5359" s="7" t="s">
        <v>29</v>
      </c>
      <c r="E5359" s="7" t="s">
        <v>10730</v>
      </c>
      <c r="F5359" s="7" t="s">
        <v>31</v>
      </c>
      <c r="G5359" s="8">
        <v>4.1500000000000004</v>
      </c>
      <c r="H5359" s="9">
        <v>2.9739999999999999E-2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10731</v>
      </c>
      <c r="B5360" s="7" t="s">
        <v>10732</v>
      </c>
      <c r="C5360" s="7" t="s">
        <v>7998</v>
      </c>
      <c r="D5360" s="7" t="s">
        <v>29</v>
      </c>
      <c r="E5360" s="7" t="s">
        <v>10733</v>
      </c>
      <c r="F5360" s="7" t="s">
        <v>31</v>
      </c>
      <c r="G5360" s="8">
        <v>4.1500000000000004</v>
      </c>
      <c r="H5360" s="9">
        <v>2.9739999999999999E-2</v>
      </c>
      <c r="I5360" s="10">
        <v>25253.42</v>
      </c>
      <c r="J5360" s="11"/>
      <c r="K5360" s="7"/>
      <c r="L5360" s="12">
        <v>25</v>
      </c>
      <c r="M5360" s="11"/>
      <c r="N5360" s="38">
        <f>I5360*(100-$B$4)*(100-$B$5)/10000</f>
        <v>25253.42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10734</v>
      </c>
      <c r="B5361" s="7" t="s">
        <v>10735</v>
      </c>
      <c r="C5361" s="7" t="s">
        <v>7998</v>
      </c>
      <c r="D5361" s="7" t="s">
        <v>29</v>
      </c>
      <c r="E5361" s="7" t="s">
        <v>655</v>
      </c>
      <c r="F5361" s="7" t="s">
        <v>31</v>
      </c>
      <c r="G5361" s="8">
        <v>4.1500000000000004</v>
      </c>
      <c r="H5361" s="9">
        <v>2.4479999999999998E-2</v>
      </c>
      <c r="I5361" s="10">
        <v>24050.9</v>
      </c>
      <c r="J5361" s="11"/>
      <c r="K5361" s="7"/>
      <c r="L5361" s="12">
        <v>25</v>
      </c>
      <c r="M5361" s="11"/>
      <c r="N5361" s="38">
        <f>I5361*(100-$B$4)*(100-$B$5)/10000</f>
        <v>24050.9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10736</v>
      </c>
      <c r="B5362" s="7" t="s">
        <v>10737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10738</v>
      </c>
      <c r="B5363" s="7" t="s">
        <v>10739</v>
      </c>
      <c r="C5363" s="7" t="s">
        <v>7998</v>
      </c>
      <c r="D5363" s="7" t="s">
        <v>29</v>
      </c>
      <c r="E5363" s="7" t="s">
        <v>10733</v>
      </c>
      <c r="F5363" s="7" t="s">
        <v>31</v>
      </c>
      <c r="G5363" s="8">
        <v>4.1500000000000004</v>
      </c>
      <c r="H5363" s="9">
        <v>2.9739999999999999E-2</v>
      </c>
      <c r="I5363" s="10">
        <v>26974.720000000001</v>
      </c>
      <c r="J5363" s="11"/>
      <c r="K5363" s="7" t="s">
        <v>705</v>
      </c>
      <c r="L5363" s="12">
        <v>35</v>
      </c>
      <c r="M5363" s="11"/>
      <c r="N5363" s="38">
        <f>I5363*(100-$B$4)*(100-$B$5)/10000</f>
        <v>26974.720000000001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10740</v>
      </c>
      <c r="B5364" s="7" t="s">
        <v>10741</v>
      </c>
      <c r="C5364" s="7" t="s">
        <v>7998</v>
      </c>
      <c r="D5364" s="7" t="s">
        <v>29</v>
      </c>
      <c r="E5364" s="7" t="s">
        <v>10730</v>
      </c>
      <c r="F5364" s="7" t="s">
        <v>31</v>
      </c>
      <c r="G5364" s="8">
        <v>4.1500000000000004</v>
      </c>
      <c r="H5364" s="9">
        <v>2.9739999999999999E-2</v>
      </c>
      <c r="I5364" s="10">
        <v>25690.21</v>
      </c>
      <c r="J5364" s="11"/>
      <c r="K5364" s="7" t="s">
        <v>705</v>
      </c>
      <c r="L5364" s="12">
        <v>35</v>
      </c>
      <c r="M5364" s="11"/>
      <c r="N5364" s="38">
        <f>I5364*(100-$B$4)*(100-$B$5)/10000</f>
        <v>25690.21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10742</v>
      </c>
      <c r="B5365" s="7" t="s">
        <v>10743</v>
      </c>
      <c r="C5365" s="7" t="s">
        <v>7998</v>
      </c>
      <c r="D5365" s="7" t="s">
        <v>61</v>
      </c>
      <c r="E5365" s="7" t="s">
        <v>655</v>
      </c>
      <c r="F5365" s="7" t="s">
        <v>31</v>
      </c>
      <c r="G5365" s="8">
        <v>4.1500000000000004</v>
      </c>
      <c r="H5365" s="9">
        <v>2.4479999999999998E-2</v>
      </c>
      <c r="I5365" s="10">
        <v>24050.9</v>
      </c>
      <c r="J5365" s="11"/>
      <c r="K5365" s="7"/>
      <c r="L5365" s="12">
        <v>15</v>
      </c>
      <c r="M5365" s="11"/>
      <c r="N5365" s="38">
        <f>I5365*(100-$B$4)*(100-$B$5)/10000</f>
        <v>24050.9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10744</v>
      </c>
      <c r="B5366" s="7" t="s">
        <v>10745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24050.9</v>
      </c>
      <c r="J5366" s="11"/>
      <c r="K5366" s="7"/>
      <c r="L5366" s="12">
        <v>15</v>
      </c>
      <c r="M5366" s="11"/>
      <c r="N5366" s="38">
        <f>I5366*(100-$B$4)*(100-$B$5)/10000</f>
        <v>24050.9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7998</v>
      </c>
      <c r="D5367" s="7" t="s">
        <v>61</v>
      </c>
      <c r="E5367" s="7" t="s">
        <v>10733</v>
      </c>
      <c r="F5367" s="7" t="s">
        <v>31</v>
      </c>
      <c r="G5367" s="8">
        <v>4.1500000000000004</v>
      </c>
      <c r="H5367" s="9">
        <v>2.9739999999999999E-2</v>
      </c>
      <c r="I5367" s="10">
        <v>25253.42</v>
      </c>
      <c r="J5367" s="11"/>
      <c r="K5367" s="7"/>
      <c r="L5367" s="12">
        <v>25</v>
      </c>
      <c r="M5367" s="11"/>
      <c r="N5367" s="38">
        <f>I5367*(100-$B$4)*(100-$B$5)/10000</f>
        <v>25253.42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10748</v>
      </c>
      <c r="B5368" s="7" t="s">
        <v>10749</v>
      </c>
      <c r="C5368" s="7" t="s">
        <v>7998</v>
      </c>
      <c r="D5368" s="7" t="s">
        <v>61</v>
      </c>
      <c r="E5368" s="7" t="s">
        <v>10730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10750</v>
      </c>
      <c r="B5369" s="7" t="s">
        <v>10751</v>
      </c>
      <c r="C5369" s="7" t="s">
        <v>7998</v>
      </c>
      <c r="D5369" s="7" t="s">
        <v>61</v>
      </c>
      <c r="E5369" s="7" t="s">
        <v>10733</v>
      </c>
      <c r="F5369" s="7" t="s">
        <v>31</v>
      </c>
      <c r="G5369" s="8">
        <v>4.1500000000000004</v>
      </c>
      <c r="H5369" s="9">
        <v>2.9739999999999999E-2</v>
      </c>
      <c r="I5369" s="10">
        <v>26974.720000000001</v>
      </c>
      <c r="J5369" s="11"/>
      <c r="K5369" s="7" t="s">
        <v>705</v>
      </c>
      <c r="L5369" s="12">
        <v>35</v>
      </c>
      <c r="M5369" s="11"/>
      <c r="N5369" s="38">
        <f>I5369*(100-$B$4)*(100-$B$5)/10000</f>
        <v>26974.720000000001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7998</v>
      </c>
      <c r="D5370" s="7" t="s">
        <v>61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11.1" customHeight="1" outlineLevel="4" x14ac:dyDescent="0.2">
      <c r="A5371" s="30" t="s">
        <v>10754</v>
      </c>
      <c r="B5371" s="30"/>
      <c r="C5371" s="30"/>
      <c r="D5371" s="30"/>
      <c r="E5371" s="30"/>
      <c r="F5371" s="30"/>
      <c r="G5371" s="30"/>
      <c r="H5371" s="30"/>
      <c r="I5371" s="30"/>
      <c r="J5371" s="30"/>
      <c r="K5371" s="30"/>
      <c r="L5371" s="30"/>
      <c r="M5371" s="30"/>
      <c r="N5371" s="37"/>
      <c r="O5371" s="37"/>
      <c r="P5371" s="37"/>
      <c r="Q5371" s="37"/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247</v>
      </c>
      <c r="D5372" s="7" t="s">
        <v>29</v>
      </c>
      <c r="E5372" s="7" t="s">
        <v>10757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10758</v>
      </c>
      <c r="B5373" s="7" t="s">
        <v>10759</v>
      </c>
      <c r="C5373" s="7" t="s">
        <v>247</v>
      </c>
      <c r="D5373" s="7" t="s">
        <v>29</v>
      </c>
      <c r="E5373" s="7" t="s">
        <v>10177</v>
      </c>
      <c r="F5373" s="7" t="s">
        <v>31</v>
      </c>
      <c r="G5373" s="8">
        <v>5.6</v>
      </c>
      <c r="H5373" s="9">
        <v>2.1167999999999999E-2</v>
      </c>
      <c r="I5373" s="10">
        <v>30139.72</v>
      </c>
      <c r="J5373" s="11"/>
      <c r="K5373" s="7"/>
      <c r="L5373" s="12">
        <v>25</v>
      </c>
      <c r="M5373" s="11"/>
      <c r="N5373" s="38">
        <f>I5373*(100-$B$4)*(100-$B$5)/10000</f>
        <v>30139.72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10760</v>
      </c>
      <c r="B5374" s="7" t="s">
        <v>10761</v>
      </c>
      <c r="C5374" s="7" t="s">
        <v>247</v>
      </c>
      <c r="D5374" s="7" t="s">
        <v>29</v>
      </c>
      <c r="E5374" s="7" t="s">
        <v>10762</v>
      </c>
      <c r="F5374" s="7" t="s">
        <v>31</v>
      </c>
      <c r="G5374" s="8">
        <v>5.6</v>
      </c>
      <c r="H5374" s="9">
        <v>2.1167999999999999E-2</v>
      </c>
      <c r="I5374" s="10">
        <v>30139.72</v>
      </c>
      <c r="J5374" s="11"/>
      <c r="K5374" s="7"/>
      <c r="L5374" s="12">
        <v>25</v>
      </c>
      <c r="M5374" s="11"/>
      <c r="N5374" s="38">
        <f>I5374*(100-$B$4)*(100-$B$5)/10000</f>
        <v>30139.72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10763</v>
      </c>
      <c r="B5375" s="7" t="s">
        <v>10764</v>
      </c>
      <c r="C5375" s="7" t="s">
        <v>247</v>
      </c>
      <c r="D5375" s="7" t="s">
        <v>29</v>
      </c>
      <c r="E5375" s="7" t="s">
        <v>10762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10765</v>
      </c>
      <c r="B5376" s="7" t="s">
        <v>10766</v>
      </c>
      <c r="C5376" s="7" t="s">
        <v>247</v>
      </c>
      <c r="D5376" s="7" t="s">
        <v>29</v>
      </c>
      <c r="E5376" s="7" t="s">
        <v>10757</v>
      </c>
      <c r="F5376" s="7" t="s">
        <v>31</v>
      </c>
      <c r="G5376" s="8">
        <v>5.6</v>
      </c>
      <c r="H5376" s="9">
        <v>2.1167999999999999E-2</v>
      </c>
      <c r="I5376" s="10">
        <v>33989.1</v>
      </c>
      <c r="J5376" s="11"/>
      <c r="K5376" s="7" t="s">
        <v>705</v>
      </c>
      <c r="L5376" s="12">
        <v>35</v>
      </c>
      <c r="M5376" s="11"/>
      <c r="N5376" s="38">
        <f>I5376*(100-$B$4)*(100-$B$5)/10000</f>
        <v>33989.1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10767</v>
      </c>
      <c r="B5377" s="7" t="s">
        <v>10768</v>
      </c>
      <c r="C5377" s="7" t="s">
        <v>247</v>
      </c>
      <c r="D5377" s="7" t="s">
        <v>29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32370.57</v>
      </c>
      <c r="J5377" s="11"/>
      <c r="K5377" s="7" t="s">
        <v>705</v>
      </c>
      <c r="L5377" s="12">
        <v>35</v>
      </c>
      <c r="M5377" s="11"/>
      <c r="N5377" s="38">
        <f>I5377*(100-$B$4)*(100-$B$5)/10000</f>
        <v>32370.57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10769</v>
      </c>
      <c r="B5378" s="7" t="s">
        <v>10770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10771</v>
      </c>
      <c r="B5379" s="7" t="s">
        <v>10772</v>
      </c>
      <c r="C5379" s="7" t="s">
        <v>247</v>
      </c>
      <c r="D5379" s="7" t="s">
        <v>61</v>
      </c>
      <c r="E5379" s="7" t="s">
        <v>10762</v>
      </c>
      <c r="F5379" s="7" t="s">
        <v>31</v>
      </c>
      <c r="G5379" s="8">
        <v>5.6</v>
      </c>
      <c r="H5379" s="9">
        <v>1.7639999999999999E-2</v>
      </c>
      <c r="I5379" s="10">
        <v>30139.72</v>
      </c>
      <c r="J5379" s="11"/>
      <c r="K5379" s="7"/>
      <c r="L5379" s="12">
        <v>15</v>
      </c>
      <c r="M5379" s="11"/>
      <c r="N5379" s="38">
        <f>I5379*(100-$B$4)*(100-$B$5)/10000</f>
        <v>30139.72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15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61</v>
      </c>
      <c r="E5381" s="7" t="s">
        <v>10177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10777</v>
      </c>
      <c r="B5382" s="7" t="s">
        <v>10778</v>
      </c>
      <c r="C5382" s="7" t="s">
        <v>247</v>
      </c>
      <c r="D5382" s="7" t="s">
        <v>61</v>
      </c>
      <c r="E5382" s="7" t="s">
        <v>10757</v>
      </c>
      <c r="F5382" s="7" t="s">
        <v>31</v>
      </c>
      <c r="G5382" s="8">
        <v>5.6</v>
      </c>
      <c r="H5382" s="9">
        <v>2.1167999999999999E-2</v>
      </c>
      <c r="I5382" s="10">
        <v>33989.1</v>
      </c>
      <c r="J5382" s="11"/>
      <c r="K5382" s="7" t="s">
        <v>705</v>
      </c>
      <c r="L5382" s="12">
        <v>35</v>
      </c>
      <c r="M5382" s="11"/>
      <c r="N5382" s="38">
        <f>I5382*(100-$B$4)*(100-$B$5)/10000</f>
        <v>33989.1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247</v>
      </c>
      <c r="D5383" s="7" t="s">
        <v>61</v>
      </c>
      <c r="E5383" s="7" t="s">
        <v>10762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11.1" customHeight="1" outlineLevel="4" x14ac:dyDescent="0.2">
      <c r="A5384" s="30" t="s">
        <v>10781</v>
      </c>
      <c r="B5384" s="30"/>
      <c r="C5384" s="30"/>
      <c r="D5384" s="30"/>
      <c r="E5384" s="30"/>
      <c r="F5384" s="30"/>
      <c r="G5384" s="30"/>
      <c r="H5384" s="30"/>
      <c r="I5384" s="30"/>
      <c r="J5384" s="30"/>
      <c r="K5384" s="30"/>
      <c r="L5384" s="30"/>
      <c r="M5384" s="30"/>
      <c r="N5384" s="37"/>
      <c r="O5384" s="37"/>
      <c r="P5384" s="37"/>
      <c r="Q5384" s="37"/>
    </row>
    <row r="5385" spans="1:17" ht="35.1" customHeight="1" outlineLevel="5" x14ac:dyDescent="0.2">
      <c r="A5385" s="6" t="s">
        <v>10782</v>
      </c>
      <c r="B5385" s="7" t="s">
        <v>10783</v>
      </c>
      <c r="C5385" s="7" t="s">
        <v>9971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10785</v>
      </c>
      <c r="B5386" s="7" t="s">
        <v>10786</v>
      </c>
      <c r="C5386" s="7" t="s">
        <v>9971</v>
      </c>
      <c r="D5386" s="7" t="s">
        <v>29</v>
      </c>
      <c r="E5386" s="7" t="s">
        <v>10254</v>
      </c>
      <c r="F5386" s="7" t="s">
        <v>31</v>
      </c>
      <c r="G5386" s="8">
        <v>7.6</v>
      </c>
      <c r="H5386" s="9">
        <v>3.0252000000000001E-2</v>
      </c>
      <c r="I5386" s="10">
        <v>38177</v>
      </c>
      <c r="J5386" s="11"/>
      <c r="K5386" s="7"/>
      <c r="L5386" s="12">
        <v>25</v>
      </c>
      <c r="M5386" s="11"/>
      <c r="N5386" s="38">
        <f>I5386*(100-$B$4)*(100-$B$5)/10000</f>
        <v>38177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10787</v>
      </c>
      <c r="B5387" s="7" t="s">
        <v>10788</v>
      </c>
      <c r="C5387" s="7" t="s">
        <v>9971</v>
      </c>
      <c r="D5387" s="7" t="s">
        <v>29</v>
      </c>
      <c r="E5387" s="7" t="s">
        <v>10789</v>
      </c>
      <c r="F5387" s="7" t="s">
        <v>31</v>
      </c>
      <c r="G5387" s="8">
        <v>7.6</v>
      </c>
      <c r="H5387" s="9">
        <v>3.6302000000000001E-2</v>
      </c>
      <c r="I5387" s="10">
        <v>40085.85</v>
      </c>
      <c r="J5387" s="11"/>
      <c r="K5387" s="7"/>
      <c r="L5387" s="12">
        <v>25</v>
      </c>
      <c r="M5387" s="11"/>
      <c r="N5387" s="38">
        <f>I5387*(100-$B$4)*(100-$B$5)/10000</f>
        <v>40085.85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10790</v>
      </c>
      <c r="B5388" s="7" t="s">
        <v>10791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10792</v>
      </c>
      <c r="B5389" s="7" t="s">
        <v>10793</v>
      </c>
      <c r="C5389" s="7" t="s">
        <v>9971</v>
      </c>
      <c r="D5389" s="7" t="s">
        <v>29</v>
      </c>
      <c r="E5389" s="7" t="s">
        <v>10254</v>
      </c>
      <c r="F5389" s="7" t="s">
        <v>31</v>
      </c>
      <c r="G5389" s="8">
        <v>7.6</v>
      </c>
      <c r="H5389" s="9">
        <v>3.6302000000000001E-2</v>
      </c>
      <c r="I5389" s="10">
        <v>42024.47</v>
      </c>
      <c r="J5389" s="11"/>
      <c r="K5389" s="7" t="s">
        <v>705</v>
      </c>
      <c r="L5389" s="12">
        <v>35</v>
      </c>
      <c r="M5389" s="11"/>
      <c r="N5389" s="38">
        <f>I5389*(100-$B$4)*(100-$B$5)/10000</f>
        <v>42024.47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10794</v>
      </c>
      <c r="B5390" s="7" t="s">
        <v>10795</v>
      </c>
      <c r="C5390" s="7" t="s">
        <v>9971</v>
      </c>
      <c r="D5390" s="7" t="s">
        <v>29</v>
      </c>
      <c r="E5390" s="7" t="s">
        <v>10789</v>
      </c>
      <c r="F5390" s="7" t="s">
        <v>31</v>
      </c>
      <c r="G5390" s="8">
        <v>7.6</v>
      </c>
      <c r="H5390" s="9">
        <v>3.6302000000000001E-2</v>
      </c>
      <c r="I5390" s="10">
        <v>44125.69</v>
      </c>
      <c r="J5390" s="11"/>
      <c r="K5390" s="7" t="s">
        <v>705</v>
      </c>
      <c r="L5390" s="12">
        <v>35</v>
      </c>
      <c r="M5390" s="11"/>
      <c r="N5390" s="38">
        <f>I5390*(100-$B$4)*(100-$B$5)/10000</f>
        <v>44125.69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10796</v>
      </c>
      <c r="B5391" s="7" t="s">
        <v>10797</v>
      </c>
      <c r="C5391" s="7" t="s">
        <v>9971</v>
      </c>
      <c r="D5391" s="7" t="s">
        <v>61</v>
      </c>
      <c r="E5391" s="7" t="s">
        <v>10789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10798</v>
      </c>
      <c r="B5392" s="7" t="s">
        <v>10799</v>
      </c>
      <c r="C5392" s="7" t="s">
        <v>9971</v>
      </c>
      <c r="D5392" s="7" t="s">
        <v>61</v>
      </c>
      <c r="E5392" s="7" t="s">
        <v>10784</v>
      </c>
      <c r="F5392" s="7" t="s">
        <v>31</v>
      </c>
      <c r="G5392" s="8">
        <v>7.6</v>
      </c>
      <c r="H5392" s="9">
        <v>3.0252000000000001E-2</v>
      </c>
      <c r="I5392" s="10">
        <v>38177</v>
      </c>
      <c r="J5392" s="11"/>
      <c r="K5392" s="7"/>
      <c r="L5392" s="12">
        <v>15</v>
      </c>
      <c r="M5392" s="11"/>
      <c r="N5392" s="38">
        <f>I5392*(100-$B$4)*(100-$B$5)/10000</f>
        <v>38177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9971</v>
      </c>
      <c r="D5393" s="7" t="s">
        <v>61</v>
      </c>
      <c r="E5393" s="7" t="s">
        <v>10254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15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9971</v>
      </c>
      <c r="D5394" s="7" t="s">
        <v>61</v>
      </c>
      <c r="E5394" s="7" t="s">
        <v>10789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10804</v>
      </c>
      <c r="B5395" s="7" t="s">
        <v>10805</v>
      </c>
      <c r="C5395" s="7" t="s">
        <v>9971</v>
      </c>
      <c r="D5395" s="7" t="s">
        <v>61</v>
      </c>
      <c r="E5395" s="7" t="s">
        <v>10784</v>
      </c>
      <c r="F5395" s="7" t="s">
        <v>31</v>
      </c>
      <c r="G5395" s="8">
        <v>7.6</v>
      </c>
      <c r="H5395" s="9">
        <v>3.0252000000000001E-2</v>
      </c>
      <c r="I5395" s="10">
        <v>42024.47</v>
      </c>
      <c r="J5395" s="11"/>
      <c r="K5395" s="7" t="s">
        <v>705</v>
      </c>
      <c r="L5395" s="12">
        <v>35</v>
      </c>
      <c r="M5395" s="11"/>
      <c r="N5395" s="38">
        <f>I5395*(100-$B$4)*(100-$B$5)/10000</f>
        <v>42024.47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10806</v>
      </c>
      <c r="B5396" s="7" t="s">
        <v>10807</v>
      </c>
      <c r="C5396" s="7" t="s">
        <v>9971</v>
      </c>
      <c r="D5396" s="7" t="s">
        <v>61</v>
      </c>
      <c r="E5396" s="7" t="s">
        <v>10254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10808</v>
      </c>
      <c r="B5397" s="7" t="s">
        <v>10809</v>
      </c>
      <c r="C5397" s="7" t="s">
        <v>254</v>
      </c>
      <c r="D5397" s="7" t="s">
        <v>29</v>
      </c>
      <c r="E5397" s="7" t="s">
        <v>10810</v>
      </c>
      <c r="F5397" s="7" t="s">
        <v>31</v>
      </c>
      <c r="G5397" s="8">
        <v>7.6</v>
      </c>
      <c r="H5397" s="9">
        <v>3.6302000000000001E-2</v>
      </c>
      <c r="I5397" s="10">
        <v>44433.24</v>
      </c>
      <c r="J5397" s="11"/>
      <c r="K5397" s="7"/>
      <c r="L5397" s="12">
        <v>25</v>
      </c>
      <c r="M5397" s="11"/>
      <c r="N5397" s="38">
        <f>I5397*(100-$B$4)*(100-$B$5)/10000</f>
        <v>44433.24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10811</v>
      </c>
      <c r="B5398" s="7" t="s">
        <v>10812</v>
      </c>
      <c r="C5398" s="7" t="s">
        <v>254</v>
      </c>
      <c r="D5398" s="7" t="s">
        <v>29</v>
      </c>
      <c r="E5398" s="7" t="s">
        <v>10813</v>
      </c>
      <c r="F5398" s="7" t="s">
        <v>31</v>
      </c>
      <c r="G5398" s="8">
        <v>7.6</v>
      </c>
      <c r="H5398" s="9">
        <v>3.0252000000000001E-2</v>
      </c>
      <c r="I5398" s="10">
        <v>42317.37</v>
      </c>
      <c r="J5398" s="11"/>
      <c r="K5398" s="7"/>
      <c r="L5398" s="12">
        <v>25</v>
      </c>
      <c r="M5398" s="11"/>
      <c r="N5398" s="38">
        <f>I5398*(100-$B$4)*(100-$B$5)/10000</f>
        <v>42317.37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42317.37</v>
      </c>
      <c r="J5399" s="11"/>
      <c r="K5399" s="7"/>
      <c r="L5399" s="12">
        <v>25</v>
      </c>
      <c r="M5399" s="11"/>
      <c r="N5399" s="38">
        <f>I5399*(100-$B$4)*(100-$B$5)/10000</f>
        <v>42317.37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254</v>
      </c>
      <c r="D5400" s="7" t="s">
        <v>29</v>
      </c>
      <c r="E5400" s="7" t="s">
        <v>10813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254</v>
      </c>
      <c r="D5401" s="7" t="s">
        <v>29</v>
      </c>
      <c r="E5401" s="7" t="s">
        <v>10326</v>
      </c>
      <c r="F5401" s="7" t="s">
        <v>31</v>
      </c>
      <c r="G5401" s="8">
        <v>7.6</v>
      </c>
      <c r="H5401" s="9">
        <v>3.6302000000000001E-2</v>
      </c>
      <c r="I5401" s="10">
        <v>46134.16</v>
      </c>
      <c r="J5401" s="11"/>
      <c r="K5401" s="7" t="s">
        <v>705</v>
      </c>
      <c r="L5401" s="12">
        <v>35</v>
      </c>
      <c r="M5401" s="11"/>
      <c r="N5401" s="38">
        <f>I5401*(100-$B$4)*(100-$B$5)/10000</f>
        <v>46134.16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254</v>
      </c>
      <c r="D5402" s="7" t="s">
        <v>29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48440.87</v>
      </c>
      <c r="J5402" s="11"/>
      <c r="K5402" s="7" t="s">
        <v>705</v>
      </c>
      <c r="L5402" s="12">
        <v>35</v>
      </c>
      <c r="M5402" s="11"/>
      <c r="N5402" s="38">
        <f>I5402*(100-$B$4)*(100-$B$5)/10000</f>
        <v>48440.87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254</v>
      </c>
      <c r="D5403" s="7" t="s">
        <v>61</v>
      </c>
      <c r="E5403" s="7" t="s">
        <v>10810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254</v>
      </c>
      <c r="D5404" s="7" t="s">
        <v>61</v>
      </c>
      <c r="E5404" s="7" t="s">
        <v>10813</v>
      </c>
      <c r="F5404" s="7" t="s">
        <v>31</v>
      </c>
      <c r="G5404" s="8">
        <v>7.6</v>
      </c>
      <c r="H5404" s="9">
        <v>3.0252000000000001E-2</v>
      </c>
      <c r="I5404" s="10">
        <v>42317.37</v>
      </c>
      <c r="J5404" s="11"/>
      <c r="K5404" s="7"/>
      <c r="L5404" s="12">
        <v>15</v>
      </c>
      <c r="M5404" s="11"/>
      <c r="N5404" s="38">
        <f>I5404*(100-$B$4)*(100-$B$5)/10000</f>
        <v>42317.37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3.0252000000000001E-2</v>
      </c>
      <c r="I5405" s="10">
        <v>42317.37</v>
      </c>
      <c r="J5405" s="11"/>
      <c r="K5405" s="7"/>
      <c r="L5405" s="12">
        <v>15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48440.87</v>
      </c>
      <c r="J5406" s="11"/>
      <c r="K5406" s="7" t="s">
        <v>705</v>
      </c>
      <c r="L5406" s="12">
        <v>35</v>
      </c>
      <c r="M5406" s="11"/>
      <c r="N5406" s="38">
        <f>I5406*(100-$B$4)*(100-$B$5)/10000</f>
        <v>48440.87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10830</v>
      </c>
      <c r="B5407" s="7" t="s">
        <v>10831</v>
      </c>
      <c r="C5407" s="7" t="s">
        <v>254</v>
      </c>
      <c r="D5407" s="7" t="s">
        <v>61</v>
      </c>
      <c r="E5407" s="7" t="s">
        <v>10326</v>
      </c>
      <c r="F5407" s="7" t="s">
        <v>31</v>
      </c>
      <c r="G5407" s="8">
        <v>7.6</v>
      </c>
      <c r="H5407" s="9">
        <v>3.6302000000000001E-2</v>
      </c>
      <c r="I5407" s="10">
        <v>46134.16</v>
      </c>
      <c r="J5407" s="11"/>
      <c r="K5407" s="7" t="s">
        <v>705</v>
      </c>
      <c r="L5407" s="12">
        <v>35</v>
      </c>
      <c r="M5407" s="11"/>
      <c r="N5407" s="38">
        <f>I5407*(100-$B$4)*(100-$B$5)/10000</f>
        <v>46134.16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254</v>
      </c>
      <c r="D5408" s="7" t="s">
        <v>61</v>
      </c>
      <c r="E5408" s="7" t="s">
        <v>10813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11.1" customHeight="1" outlineLevel="4" x14ac:dyDescent="0.2">
      <c r="A5409" s="30" t="s">
        <v>10834</v>
      </c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0"/>
      <c r="M5409" s="30"/>
      <c r="N5409" s="37"/>
      <c r="O5409" s="37"/>
      <c r="P5409" s="37"/>
      <c r="Q5409" s="37"/>
    </row>
    <row r="5410" spans="1:17" ht="35.1" customHeight="1" outlineLevel="5" x14ac:dyDescent="0.2">
      <c r="A5410" s="6" t="s">
        <v>10835</v>
      </c>
      <c r="B5410" s="7" t="s">
        <v>10836</v>
      </c>
      <c r="C5410" s="7" t="s">
        <v>10398</v>
      </c>
      <c r="D5410" s="7" t="s">
        <v>29</v>
      </c>
      <c r="E5410" s="7" t="s">
        <v>10837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10838</v>
      </c>
      <c r="B5411" s="7" t="s">
        <v>10839</v>
      </c>
      <c r="C5411" s="7" t="s">
        <v>10398</v>
      </c>
      <c r="D5411" s="7" t="s">
        <v>29</v>
      </c>
      <c r="E5411" s="7" t="s">
        <v>10840</v>
      </c>
      <c r="F5411" s="7" t="s">
        <v>31</v>
      </c>
      <c r="G5411" s="8">
        <v>8.1</v>
      </c>
      <c r="H5411" s="9">
        <v>6.4860000000000001E-2</v>
      </c>
      <c r="I5411" s="10">
        <v>51018.33</v>
      </c>
      <c r="J5411" s="11"/>
      <c r="K5411" s="7"/>
      <c r="L5411" s="12">
        <v>25</v>
      </c>
      <c r="M5411" s="11"/>
      <c r="N5411" s="38">
        <f>I5411*(100-$B$4)*(100-$B$5)/10000</f>
        <v>51018.33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10841</v>
      </c>
      <c r="B5412" s="7" t="s">
        <v>10842</v>
      </c>
      <c r="C5412" s="7" t="s">
        <v>10398</v>
      </c>
      <c r="D5412" s="7" t="s">
        <v>29</v>
      </c>
      <c r="E5412" s="7" t="s">
        <v>10399</v>
      </c>
      <c r="F5412" s="7" t="s">
        <v>31</v>
      </c>
      <c r="G5412" s="8">
        <v>8.1</v>
      </c>
      <c r="H5412" s="9">
        <v>6.4860000000000001E-2</v>
      </c>
      <c r="I5412" s="10">
        <v>48588.89</v>
      </c>
      <c r="J5412" s="11"/>
      <c r="K5412" s="7"/>
      <c r="L5412" s="12">
        <v>25</v>
      </c>
      <c r="M5412" s="11"/>
      <c r="N5412" s="38">
        <f>I5412*(100-$B$4)*(100-$B$5)/10000</f>
        <v>48588.89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10843</v>
      </c>
      <c r="B5413" s="7" t="s">
        <v>10844</v>
      </c>
      <c r="C5413" s="7" t="s">
        <v>10398</v>
      </c>
      <c r="D5413" s="7" t="s">
        <v>29</v>
      </c>
      <c r="E5413" s="7" t="s">
        <v>10840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10845</v>
      </c>
      <c r="B5414" s="7" t="s">
        <v>10846</v>
      </c>
      <c r="C5414" s="7" t="s">
        <v>10398</v>
      </c>
      <c r="D5414" s="7" t="s">
        <v>29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52405.67</v>
      </c>
      <c r="J5414" s="11"/>
      <c r="K5414" s="7" t="s">
        <v>705</v>
      </c>
      <c r="L5414" s="12">
        <v>35</v>
      </c>
      <c r="M5414" s="11"/>
      <c r="N5414" s="38">
        <f>I5414*(100-$B$4)*(100-$B$5)/10000</f>
        <v>52405.67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10847</v>
      </c>
      <c r="B5415" s="7" t="s">
        <v>10848</v>
      </c>
      <c r="C5415" s="7" t="s">
        <v>10398</v>
      </c>
      <c r="D5415" s="7" t="s">
        <v>29</v>
      </c>
      <c r="E5415" s="7" t="s">
        <v>10399</v>
      </c>
      <c r="F5415" s="7" t="s">
        <v>31</v>
      </c>
      <c r="G5415" s="8">
        <v>8.1</v>
      </c>
      <c r="H5415" s="9">
        <v>6.4860000000000001E-2</v>
      </c>
      <c r="I5415" s="10">
        <v>52405.67</v>
      </c>
      <c r="J5415" s="11"/>
      <c r="K5415" s="7" t="s">
        <v>705</v>
      </c>
      <c r="L5415" s="12">
        <v>35</v>
      </c>
      <c r="M5415" s="11"/>
      <c r="N5415" s="38">
        <f>I5415*(100-$B$4)*(100-$B$5)/10000</f>
        <v>52405.67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10849</v>
      </c>
      <c r="B5416" s="7" t="s">
        <v>10850</v>
      </c>
      <c r="C5416" s="7" t="s">
        <v>10398</v>
      </c>
      <c r="D5416" s="7" t="s">
        <v>61</v>
      </c>
      <c r="E5416" s="7" t="s">
        <v>10840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10851</v>
      </c>
      <c r="B5417" s="7" t="s">
        <v>10852</v>
      </c>
      <c r="C5417" s="7" t="s">
        <v>10398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6.4860000000000001E-2</v>
      </c>
      <c r="I5417" s="10">
        <v>48588.89</v>
      </c>
      <c r="J5417" s="11"/>
      <c r="K5417" s="7"/>
      <c r="L5417" s="12">
        <v>25</v>
      </c>
      <c r="M5417" s="11"/>
      <c r="N5417" s="38">
        <f>I5417*(100-$B$4)*(100-$B$5)/10000</f>
        <v>48588.89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10398</v>
      </c>
      <c r="D5418" s="7" t="s">
        <v>61</v>
      </c>
      <c r="E5418" s="7" t="s">
        <v>10399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10855</v>
      </c>
      <c r="B5419" s="7" t="s">
        <v>10856</v>
      </c>
      <c r="C5419" s="7" t="s">
        <v>10398</v>
      </c>
      <c r="D5419" s="7" t="s">
        <v>61</v>
      </c>
      <c r="E5419" s="7" t="s">
        <v>10399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10857</v>
      </c>
      <c r="B5420" s="7" t="s">
        <v>10858</v>
      </c>
      <c r="C5420" s="7" t="s">
        <v>10398</v>
      </c>
      <c r="D5420" s="7" t="s">
        <v>61</v>
      </c>
      <c r="E5420" s="7" t="s">
        <v>10840</v>
      </c>
      <c r="F5420" s="7" t="s">
        <v>31</v>
      </c>
      <c r="G5420" s="8">
        <v>8.1</v>
      </c>
      <c r="H5420" s="9">
        <v>6.4860000000000001E-2</v>
      </c>
      <c r="I5420" s="10">
        <v>55025.95</v>
      </c>
      <c r="J5420" s="11"/>
      <c r="K5420" s="7" t="s">
        <v>705</v>
      </c>
      <c r="L5420" s="12">
        <v>35</v>
      </c>
      <c r="M5420" s="11"/>
      <c r="N5420" s="38">
        <f>I5420*(100-$B$4)*(100-$B$5)/10000</f>
        <v>55025.95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10859</v>
      </c>
      <c r="B5421" s="7" t="s">
        <v>10860</v>
      </c>
      <c r="C5421" s="7" t="s">
        <v>10398</v>
      </c>
      <c r="D5421" s="7" t="s">
        <v>61</v>
      </c>
      <c r="E5421" s="7" t="s">
        <v>10837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10861</v>
      </c>
      <c r="B5422" s="7" t="s">
        <v>10862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10863</v>
      </c>
      <c r="B5423" s="7" t="s">
        <v>10864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51450.64</v>
      </c>
      <c r="J5423" s="11"/>
      <c r="K5423" s="7"/>
      <c r="L5423" s="12">
        <v>25</v>
      </c>
      <c r="M5423" s="11"/>
      <c r="N5423" s="38">
        <f>I5423*(100-$B$4)*(100-$B$5)/10000</f>
        <v>51450.64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10866</v>
      </c>
      <c r="B5424" s="7" t="s">
        <v>10867</v>
      </c>
      <c r="C5424" s="7" t="s">
        <v>261</v>
      </c>
      <c r="D5424" s="7" t="s">
        <v>29</v>
      </c>
      <c r="E5424" s="7" t="s">
        <v>10868</v>
      </c>
      <c r="F5424" s="7" t="s">
        <v>31</v>
      </c>
      <c r="G5424" s="8">
        <v>8.1</v>
      </c>
      <c r="H5424" s="9">
        <v>6.4860000000000001E-2</v>
      </c>
      <c r="I5424" s="10">
        <v>54023.17</v>
      </c>
      <c r="J5424" s="11"/>
      <c r="K5424" s="7"/>
      <c r="L5424" s="12">
        <v>25</v>
      </c>
      <c r="M5424" s="11"/>
      <c r="N5424" s="38">
        <f>I5424*(100-$B$4)*(100-$B$5)/10000</f>
        <v>54023.17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261</v>
      </c>
      <c r="D5425" s="7" t="s">
        <v>29</v>
      </c>
      <c r="E5425" s="7" t="s">
        <v>10868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261</v>
      </c>
      <c r="D5426" s="7" t="s">
        <v>29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55267.43</v>
      </c>
      <c r="J5426" s="11"/>
      <c r="K5426" s="7" t="s">
        <v>705</v>
      </c>
      <c r="L5426" s="12">
        <v>35</v>
      </c>
      <c r="M5426" s="11"/>
      <c r="N5426" s="38">
        <f>I5426*(100-$B$4)*(100-$B$5)/10000</f>
        <v>55267.43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261</v>
      </c>
      <c r="D5427" s="7" t="s">
        <v>29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55267.43</v>
      </c>
      <c r="J5427" s="11"/>
      <c r="K5427" s="7" t="s">
        <v>705</v>
      </c>
      <c r="L5427" s="12">
        <v>35</v>
      </c>
      <c r="M5427" s="11"/>
      <c r="N5427" s="38">
        <f>I5427*(100-$B$4)*(100-$B$5)/10000</f>
        <v>55267.43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261</v>
      </c>
      <c r="D5428" s="7" t="s">
        <v>61</v>
      </c>
      <c r="E5428" s="7" t="s">
        <v>10473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51450.64</v>
      </c>
      <c r="J5429" s="12">
        <v>2</v>
      </c>
      <c r="K5429" s="7"/>
      <c r="L5429" s="12">
        <v>25</v>
      </c>
      <c r="M5429" s="11"/>
      <c r="N5429" s="38">
        <f>I5429*(100-$B$4)*(100-$B$5)/10000</f>
        <v>51450.64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61</v>
      </c>
      <c r="E5430" s="7" t="s">
        <v>10868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61</v>
      </c>
      <c r="E5431" s="7" t="s">
        <v>10868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10883</v>
      </c>
      <c r="B5432" s="7" t="s">
        <v>10884</v>
      </c>
      <c r="C5432" s="7" t="s">
        <v>261</v>
      </c>
      <c r="D5432" s="7" t="s">
        <v>61</v>
      </c>
      <c r="E5432" s="7" t="s">
        <v>10473</v>
      </c>
      <c r="F5432" s="7" t="s">
        <v>31</v>
      </c>
      <c r="G5432" s="8">
        <v>8.1</v>
      </c>
      <c r="H5432" s="9">
        <v>6.4860000000000001E-2</v>
      </c>
      <c r="I5432" s="10">
        <v>55267.43</v>
      </c>
      <c r="J5432" s="11"/>
      <c r="K5432" s="7" t="s">
        <v>705</v>
      </c>
      <c r="L5432" s="12">
        <v>35</v>
      </c>
      <c r="M5432" s="11"/>
      <c r="N5432" s="38">
        <f>I5432*(100-$B$4)*(100-$B$5)/10000</f>
        <v>55267.43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261</v>
      </c>
      <c r="D5433" s="7" t="s">
        <v>61</v>
      </c>
      <c r="E5433" s="7" t="s">
        <v>10865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11.1" customHeight="1" outlineLevel="4" x14ac:dyDescent="0.2">
      <c r="A5434" s="30" t="s">
        <v>10887</v>
      </c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0"/>
      <c r="M5434" s="30"/>
      <c r="N5434" s="37"/>
      <c r="O5434" s="37"/>
      <c r="P5434" s="37"/>
      <c r="Q5434" s="37"/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10548</v>
      </c>
      <c r="D5435" s="7" t="s">
        <v>29</v>
      </c>
      <c r="E5435" s="7" t="s">
        <v>10890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10891</v>
      </c>
      <c r="B5436" s="7" t="s">
        <v>10892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57539.45</v>
      </c>
      <c r="J5436" s="11"/>
      <c r="K5436" s="7"/>
      <c r="L5436" s="12">
        <v>25</v>
      </c>
      <c r="M5436" s="11"/>
      <c r="N5436" s="38">
        <f>I5436*(100-$B$4)*(100-$B$5)/10000</f>
        <v>57539.45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10893</v>
      </c>
      <c r="B5437" s="7" t="s">
        <v>10894</v>
      </c>
      <c r="C5437" s="7" t="s">
        <v>10548</v>
      </c>
      <c r="D5437" s="7" t="s">
        <v>29</v>
      </c>
      <c r="E5437" s="7" t="s">
        <v>10895</v>
      </c>
      <c r="F5437" s="7" t="s">
        <v>31</v>
      </c>
      <c r="G5437" s="8">
        <v>8.5</v>
      </c>
      <c r="H5437" s="9">
        <v>3.6299999999999999E-2</v>
      </c>
      <c r="I5437" s="10">
        <v>60416.42</v>
      </c>
      <c r="J5437" s="11"/>
      <c r="K5437" s="7"/>
      <c r="L5437" s="12">
        <v>25</v>
      </c>
      <c r="M5437" s="11"/>
      <c r="N5437" s="38">
        <f>I5437*(100-$B$4)*(100-$B$5)/10000</f>
        <v>60416.42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10896</v>
      </c>
      <c r="B5438" s="7" t="s">
        <v>10897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10898</v>
      </c>
      <c r="B5439" s="7" t="s">
        <v>10899</v>
      </c>
      <c r="C5439" s="7" t="s">
        <v>10548</v>
      </c>
      <c r="D5439" s="7" t="s">
        <v>29</v>
      </c>
      <c r="E5439" s="7" t="s">
        <v>10890</v>
      </c>
      <c r="F5439" s="7" t="s">
        <v>31</v>
      </c>
      <c r="G5439" s="8">
        <v>8.5</v>
      </c>
      <c r="H5439" s="9">
        <v>3.6299999999999999E-2</v>
      </c>
      <c r="I5439" s="10">
        <v>61356.24</v>
      </c>
      <c r="J5439" s="11"/>
      <c r="K5439" s="7" t="s">
        <v>705</v>
      </c>
      <c r="L5439" s="12">
        <v>25</v>
      </c>
      <c r="M5439" s="11"/>
      <c r="N5439" s="38">
        <f>I5439*(100-$B$4)*(100-$B$5)/10000</f>
        <v>61356.24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10900</v>
      </c>
      <c r="B5440" s="7" t="s">
        <v>10901</v>
      </c>
      <c r="C5440" s="7" t="s">
        <v>10548</v>
      </c>
      <c r="D5440" s="7" t="s">
        <v>29</v>
      </c>
      <c r="E5440" s="7" t="s">
        <v>10895</v>
      </c>
      <c r="F5440" s="7" t="s">
        <v>31</v>
      </c>
      <c r="G5440" s="8">
        <v>8.5</v>
      </c>
      <c r="H5440" s="9">
        <v>3.6299999999999999E-2</v>
      </c>
      <c r="I5440" s="10">
        <v>64424.05</v>
      </c>
      <c r="J5440" s="11"/>
      <c r="K5440" s="7" t="s">
        <v>705</v>
      </c>
      <c r="L5440" s="12">
        <v>35</v>
      </c>
      <c r="M5440" s="11"/>
      <c r="N5440" s="38">
        <f>I5440*(100-$B$4)*(100-$B$5)/10000</f>
        <v>64424.05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10902</v>
      </c>
      <c r="B5441" s="7" t="s">
        <v>10903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10904</v>
      </c>
      <c r="B5442" s="7" t="s">
        <v>10905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57539.45</v>
      </c>
      <c r="J5442" s="11"/>
      <c r="K5442" s="7"/>
      <c r="L5442" s="12">
        <v>25</v>
      </c>
      <c r="M5442" s="11"/>
      <c r="N5442" s="38">
        <f>I5442*(100-$B$4)*(100-$B$5)/10000</f>
        <v>57539.45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10548</v>
      </c>
      <c r="D5443" s="7" t="s">
        <v>61</v>
      </c>
      <c r="E5443" s="7" t="s">
        <v>10895</v>
      </c>
      <c r="F5443" s="7" t="s">
        <v>31</v>
      </c>
      <c r="G5443" s="8">
        <v>8.5</v>
      </c>
      <c r="H5443" s="9">
        <v>3.6299999999999999E-2</v>
      </c>
      <c r="I5443" s="10">
        <v>60416.42</v>
      </c>
      <c r="J5443" s="11"/>
      <c r="K5443" s="7"/>
      <c r="L5443" s="12">
        <v>25</v>
      </c>
      <c r="M5443" s="11"/>
      <c r="N5443" s="38">
        <f>I5443*(100-$B$4)*(100-$B$5)/10000</f>
        <v>60416.42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10910</v>
      </c>
      <c r="B5445" s="7" t="s">
        <v>10911</v>
      </c>
      <c r="C5445" s="7" t="s">
        <v>10548</v>
      </c>
      <c r="D5445" s="7" t="s">
        <v>61</v>
      </c>
      <c r="E5445" s="7" t="s">
        <v>10895</v>
      </c>
      <c r="F5445" s="7" t="s">
        <v>31</v>
      </c>
      <c r="G5445" s="8">
        <v>8.5</v>
      </c>
      <c r="H5445" s="9">
        <v>3.6299999999999999E-2</v>
      </c>
      <c r="I5445" s="10">
        <v>64424.05</v>
      </c>
      <c r="J5445" s="11"/>
      <c r="K5445" s="7" t="s">
        <v>705</v>
      </c>
      <c r="L5445" s="12">
        <v>35</v>
      </c>
      <c r="M5445" s="11"/>
      <c r="N5445" s="38">
        <f>I5445*(100-$B$4)*(100-$B$5)/10000</f>
        <v>64424.05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10548</v>
      </c>
      <c r="D5446" s="7" t="s">
        <v>61</v>
      </c>
      <c r="E5446" s="7" t="s">
        <v>10890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11.1" customHeight="1" outlineLevel="4" x14ac:dyDescent="0.2">
      <c r="A5447" s="30" t="s">
        <v>10914</v>
      </c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0"/>
      <c r="M5447" s="30"/>
      <c r="N5447" s="37"/>
      <c r="O5447" s="37"/>
      <c r="P5447" s="37"/>
      <c r="Q5447" s="37"/>
    </row>
    <row r="5448" spans="1:17" ht="35.1" customHeight="1" outlineLevel="5" x14ac:dyDescent="0.2">
      <c r="A5448" s="6" t="s">
        <v>10915</v>
      </c>
      <c r="B5448" s="7" t="s">
        <v>10916</v>
      </c>
      <c r="C5448" s="7" t="s">
        <v>10624</v>
      </c>
      <c r="D5448" s="7" t="s">
        <v>29</v>
      </c>
      <c r="E5448" s="7" t="s">
        <v>10917</v>
      </c>
      <c r="F5448" s="7" t="s">
        <v>31</v>
      </c>
      <c r="G5448" s="8">
        <v>10.37</v>
      </c>
      <c r="H5448" s="9">
        <v>6.4864000000000005E-2</v>
      </c>
      <c r="I5448" s="10">
        <v>79596.259999999995</v>
      </c>
      <c r="J5448" s="11"/>
      <c r="K5448" s="7"/>
      <c r="L5448" s="12">
        <v>25</v>
      </c>
      <c r="M5448" s="11"/>
      <c r="N5448" s="38">
        <f>I5448*(100-$B$4)*(100-$B$5)/10000</f>
        <v>79596.259999999995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10918</v>
      </c>
      <c r="B5449" s="7" t="s">
        <v>10919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10.37</v>
      </c>
      <c r="H5449" s="9">
        <v>6.4864000000000005E-2</v>
      </c>
      <c r="I5449" s="10">
        <v>75805.960000000006</v>
      </c>
      <c r="J5449" s="11"/>
      <c r="K5449" s="7"/>
      <c r="L5449" s="12">
        <v>25</v>
      </c>
      <c r="M5449" s="11"/>
      <c r="N5449" s="38">
        <f>I5449*(100-$B$4)*(100-$B$5)/10000</f>
        <v>75805.960000000006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10920</v>
      </c>
      <c r="B5450" s="7" t="s">
        <v>10921</v>
      </c>
      <c r="C5450" s="7" t="s">
        <v>10624</v>
      </c>
      <c r="D5450" s="7" t="s">
        <v>29</v>
      </c>
      <c r="E5450" s="7" t="s">
        <v>10922</v>
      </c>
      <c r="F5450" s="7" t="s">
        <v>31</v>
      </c>
      <c r="G5450" s="8">
        <v>10.37</v>
      </c>
      <c r="H5450" s="9">
        <v>6.4864000000000005E-2</v>
      </c>
      <c r="I5450" s="10">
        <v>75805.960000000006</v>
      </c>
      <c r="J5450" s="11"/>
      <c r="K5450" s="7"/>
      <c r="L5450" s="12">
        <v>25</v>
      </c>
      <c r="M5450" s="11"/>
      <c r="N5450" s="38">
        <f>I5450*(100-$B$4)*(100-$B$5)/10000</f>
        <v>75805.960000000006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10923</v>
      </c>
      <c r="B5451" s="7" t="s">
        <v>10924</v>
      </c>
      <c r="C5451" s="7" t="s">
        <v>10624</v>
      </c>
      <c r="D5451" s="7" t="s">
        <v>29</v>
      </c>
      <c r="E5451" s="7" t="s">
        <v>10625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10925</v>
      </c>
      <c r="B5452" s="7" t="s">
        <v>10926</v>
      </c>
      <c r="C5452" s="7" t="s">
        <v>10624</v>
      </c>
      <c r="D5452" s="7" t="s">
        <v>29</v>
      </c>
      <c r="E5452" s="7" t="s">
        <v>10917</v>
      </c>
      <c r="F5452" s="7" t="s">
        <v>31</v>
      </c>
      <c r="G5452" s="8">
        <v>10.37</v>
      </c>
      <c r="H5452" s="9">
        <v>6.4864000000000005E-2</v>
      </c>
      <c r="I5452" s="10">
        <v>83130.27</v>
      </c>
      <c r="J5452" s="11"/>
      <c r="K5452" s="7" t="s">
        <v>705</v>
      </c>
      <c r="L5452" s="12">
        <v>35</v>
      </c>
      <c r="M5452" s="11"/>
      <c r="N5452" s="38">
        <f>I5452*(100-$B$4)*(100-$B$5)/10000</f>
        <v>83130.27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10927</v>
      </c>
      <c r="B5453" s="7" t="s">
        <v>10928</v>
      </c>
      <c r="C5453" s="7" t="s">
        <v>10624</v>
      </c>
      <c r="D5453" s="7" t="s">
        <v>29</v>
      </c>
      <c r="E5453" s="7" t="s">
        <v>10922</v>
      </c>
      <c r="F5453" s="7" t="s">
        <v>31</v>
      </c>
      <c r="G5453" s="8">
        <v>12.6</v>
      </c>
      <c r="H5453" s="9">
        <v>6.4864000000000005E-2</v>
      </c>
      <c r="I5453" s="10">
        <v>79622.75</v>
      </c>
      <c r="J5453" s="11"/>
      <c r="K5453" s="7" t="s">
        <v>705</v>
      </c>
      <c r="L5453" s="12">
        <v>35</v>
      </c>
      <c r="M5453" s="11"/>
      <c r="N5453" s="38">
        <f>I5453*(100-$B$4)*(100-$B$5)/10000</f>
        <v>79622.75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10929</v>
      </c>
      <c r="B5454" s="7" t="s">
        <v>10930</v>
      </c>
      <c r="C5454" s="7" t="s">
        <v>10624</v>
      </c>
      <c r="D5454" s="7" t="s">
        <v>61</v>
      </c>
      <c r="E5454" s="7" t="s">
        <v>10625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10931</v>
      </c>
      <c r="B5455" s="7" t="s">
        <v>10932</v>
      </c>
      <c r="C5455" s="7" t="s">
        <v>10624</v>
      </c>
      <c r="D5455" s="7" t="s">
        <v>61</v>
      </c>
      <c r="E5455" s="7" t="s">
        <v>10917</v>
      </c>
      <c r="F5455" s="7" t="s">
        <v>31</v>
      </c>
      <c r="G5455" s="8">
        <v>10.37</v>
      </c>
      <c r="H5455" s="9">
        <v>6.4864000000000005E-2</v>
      </c>
      <c r="I5455" s="10">
        <v>79596.259999999995</v>
      </c>
      <c r="J5455" s="11"/>
      <c r="K5455" s="7"/>
      <c r="L5455" s="12">
        <v>25</v>
      </c>
      <c r="M5455" s="11"/>
      <c r="N5455" s="38">
        <f>I5455*(100-$B$4)*(100-$B$5)/10000</f>
        <v>79596.259999999995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10624</v>
      </c>
      <c r="D5456" s="7" t="s">
        <v>61</v>
      </c>
      <c r="E5456" s="7" t="s">
        <v>10922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10624</v>
      </c>
      <c r="D5457" s="7" t="s">
        <v>61</v>
      </c>
      <c r="E5457" s="7" t="s">
        <v>10917</v>
      </c>
      <c r="F5457" s="7" t="s">
        <v>31</v>
      </c>
      <c r="G5457" s="8">
        <v>10.37</v>
      </c>
      <c r="H5457" s="9">
        <v>6.4864000000000005E-2</v>
      </c>
      <c r="I5457" s="10">
        <v>83130.27</v>
      </c>
      <c r="J5457" s="11"/>
      <c r="K5457" s="7" t="s">
        <v>705</v>
      </c>
      <c r="L5457" s="12">
        <v>35</v>
      </c>
      <c r="M5457" s="11"/>
      <c r="N5457" s="38">
        <f>I5457*(100-$B$4)*(100-$B$5)/10000</f>
        <v>83130.27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10937</v>
      </c>
      <c r="B5458" s="7" t="s">
        <v>10938</v>
      </c>
      <c r="C5458" s="7" t="s">
        <v>10624</v>
      </c>
      <c r="D5458" s="7" t="s">
        <v>61</v>
      </c>
      <c r="E5458" s="7" t="s">
        <v>10922</v>
      </c>
      <c r="F5458" s="7" t="s">
        <v>31</v>
      </c>
      <c r="G5458" s="8">
        <v>12.6</v>
      </c>
      <c r="H5458" s="9">
        <v>5.4053999999999998E-2</v>
      </c>
      <c r="I5458" s="10">
        <v>79622.75</v>
      </c>
      <c r="J5458" s="11"/>
      <c r="K5458" s="7" t="s">
        <v>705</v>
      </c>
      <c r="L5458" s="12">
        <v>35</v>
      </c>
      <c r="M5458" s="11"/>
      <c r="N5458" s="38">
        <f>I5458*(100-$B$4)*(100-$B$5)/10000</f>
        <v>79622.75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10624</v>
      </c>
      <c r="D5459" s="7" t="s">
        <v>61</v>
      </c>
      <c r="E5459" s="7" t="s">
        <v>10625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11.1" customHeight="1" outlineLevel="4" x14ac:dyDescent="0.2">
      <c r="A5460" s="30" t="s">
        <v>10941</v>
      </c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0"/>
      <c r="M5460" s="30"/>
      <c r="N5460" s="37"/>
      <c r="O5460" s="37"/>
      <c r="P5460" s="37"/>
      <c r="Q5460" s="37"/>
    </row>
    <row r="5461" spans="1:17" ht="35.1" customHeight="1" outlineLevel="5" x14ac:dyDescent="0.2">
      <c r="A5461" s="6" t="s">
        <v>10942</v>
      </c>
      <c r="B5461" s="7" t="s">
        <v>10943</v>
      </c>
      <c r="C5461" s="7" t="s">
        <v>9971</v>
      </c>
      <c r="D5461" s="7" t="s">
        <v>29</v>
      </c>
      <c r="E5461" s="7" t="s">
        <v>10254</v>
      </c>
      <c r="F5461" s="7" t="s">
        <v>31</v>
      </c>
      <c r="G5461" s="8">
        <v>7.6</v>
      </c>
      <c r="H5461" s="9">
        <v>3.6302000000000001E-2</v>
      </c>
      <c r="I5461" s="10">
        <v>42023.15</v>
      </c>
      <c r="J5461" s="11"/>
      <c r="K5461" s="7"/>
      <c r="L5461" s="12">
        <v>35</v>
      </c>
      <c r="M5461" s="11"/>
      <c r="N5461" s="38">
        <f>I5461*(100-$B$4)*(100-$B$5)/10000</f>
        <v>42023.15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254</v>
      </c>
      <c r="D5462" s="7" t="s">
        <v>29</v>
      </c>
      <c r="E5462" s="7" t="s">
        <v>10326</v>
      </c>
      <c r="F5462" s="7" t="s">
        <v>31</v>
      </c>
      <c r="G5462" s="8">
        <v>7.6</v>
      </c>
      <c r="H5462" s="9">
        <v>3.0252000000000001E-2</v>
      </c>
      <c r="I5462" s="10">
        <v>47374.36</v>
      </c>
      <c r="J5462" s="11"/>
      <c r="K5462" s="7"/>
      <c r="L5462" s="12">
        <v>35</v>
      </c>
      <c r="M5462" s="11"/>
      <c r="N5462" s="38">
        <f>I5462*(100-$B$4)*(100-$B$5)/10000</f>
        <v>47374.36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10946</v>
      </c>
      <c r="B5463" s="7" t="s">
        <v>10947</v>
      </c>
      <c r="C5463" s="7" t="s">
        <v>254</v>
      </c>
      <c r="D5463" s="7" t="s">
        <v>29</v>
      </c>
      <c r="E5463" s="7" t="s">
        <v>10326</v>
      </c>
      <c r="F5463" s="7" t="s">
        <v>31</v>
      </c>
      <c r="G5463" s="8">
        <v>7.6</v>
      </c>
      <c r="H5463" s="9">
        <v>3.6302000000000001E-2</v>
      </c>
      <c r="I5463" s="10">
        <v>36021.550000000003</v>
      </c>
      <c r="J5463" s="11"/>
      <c r="K5463" s="7"/>
      <c r="L5463" s="12">
        <v>35</v>
      </c>
      <c r="M5463" s="11"/>
      <c r="N5463" s="38">
        <f>I5463*(100-$B$4)*(100-$B$5)/10000</f>
        <v>36021.550000000003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10948</v>
      </c>
      <c r="B5464" s="7" t="s">
        <v>10949</v>
      </c>
      <c r="C5464" s="7" t="s">
        <v>10398</v>
      </c>
      <c r="D5464" s="7" t="s">
        <v>29</v>
      </c>
      <c r="E5464" s="7" t="s">
        <v>10399</v>
      </c>
      <c r="F5464" s="7" t="s">
        <v>31</v>
      </c>
      <c r="G5464" s="8">
        <v>7.96</v>
      </c>
      <c r="H5464" s="9">
        <v>5.4053999999999998E-2</v>
      </c>
      <c r="I5464" s="10">
        <v>54358.12</v>
      </c>
      <c r="J5464" s="11"/>
      <c r="K5464" s="7"/>
      <c r="L5464" s="12">
        <v>35</v>
      </c>
      <c r="M5464" s="11"/>
      <c r="N5464" s="38">
        <f>I5464*(100-$B$4)*(100-$B$5)/10000</f>
        <v>54358.12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10703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10703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10703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10703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10703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10703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10703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10703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10703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10703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10703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10703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10703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10703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10703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10703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10703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10703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10703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10703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10703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10703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10703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10703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10703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10703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10703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10703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10703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10703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10703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10703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11049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11049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1.6296000000000001E-2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1.6296000000000001E-2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20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192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10733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10733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11139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7899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3.2957E-2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32153.16</v>
      </c>
      <c r="J6640" s="11"/>
      <c r="K6640" s="7"/>
      <c r="L6640" s="12">
        <v>15</v>
      </c>
      <c r="M6640" s="11"/>
      <c r="N6640" s="38">
        <f>I6640*(100-$B$4)*(100-$B$5)/10000</f>
        <v>32153.16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13324</v>
      </c>
      <c r="C6643" s="7" t="s">
        <v>2064</v>
      </c>
      <c r="D6643" s="7" t="s">
        <v>13240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13245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13322</v>
      </c>
      <c r="C6644" s="7" t="s">
        <v>2064</v>
      </c>
      <c r="D6644" s="7" t="s">
        <v>13240</v>
      </c>
      <c r="E6644" s="7" t="s">
        <v>352</v>
      </c>
      <c r="F6644" s="7" t="s">
        <v>31</v>
      </c>
      <c r="G6644" s="8">
        <v>5.83</v>
      </c>
      <c r="H6644" s="9">
        <v>3.4299999999999997E-2</v>
      </c>
      <c r="I6644" s="10">
        <v>33845.440000000002</v>
      </c>
      <c r="J6644" s="11"/>
      <c r="K6644" s="7" t="s">
        <v>13245</v>
      </c>
      <c r="L6644" s="12">
        <v>30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13330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7951</v>
      </c>
      <c r="F6650" s="7" t="s">
        <v>31</v>
      </c>
      <c r="G6650" s="8">
        <v>5.83</v>
      </c>
      <c r="H6650" s="9">
        <v>3.4299999999999997E-2</v>
      </c>
      <c r="I6650" s="10">
        <v>32153.16</v>
      </c>
      <c r="J6650" s="11"/>
      <c r="K6650" s="7"/>
      <c r="L6650" s="12">
        <v>15</v>
      </c>
      <c r="M6650" s="11"/>
      <c r="N6650" s="38">
        <f>I6650*(100-$B$4)*(100-$B$5)/10000</f>
        <v>32153.16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26102.51</v>
      </c>
      <c r="J6651" s="11"/>
      <c r="K6651" s="7"/>
      <c r="L6651" s="12">
        <v>30</v>
      </c>
      <c r="M6651" s="11"/>
      <c r="N6651" s="38">
        <f>I6651*(100-$B$4)*(100-$B$5)/10000</f>
        <v>26102.51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13245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13245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13343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5.83</v>
      </c>
      <c r="H6654" s="9">
        <v>3.4299999999999997E-2</v>
      </c>
      <c r="I6654" s="10">
        <v>33845.440000000002</v>
      </c>
      <c r="J6654" s="11"/>
      <c r="K6654" s="7" t="s">
        <v>13245</v>
      </c>
      <c r="L6654" s="12">
        <v>30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13341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5.94</v>
      </c>
      <c r="H6655" s="9">
        <v>3.8589999999999999E-2</v>
      </c>
      <c r="I6655" s="10">
        <v>33845.440000000002</v>
      </c>
      <c r="J6655" s="11"/>
      <c r="K6655" s="7" t="s">
        <v>13245</v>
      </c>
      <c r="L6655" s="12">
        <v>20</v>
      </c>
      <c r="M6655" s="11"/>
      <c r="N6655" s="38">
        <f>I6655*(100-$B$4)*(100-$B$5)/10000</f>
        <v>33845.440000000002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7951</v>
      </c>
      <c r="F6657" s="7" t="s">
        <v>31</v>
      </c>
      <c r="G6657" s="8">
        <v>5.83</v>
      </c>
      <c r="H6657" s="9">
        <v>3.4299999999999997E-2</v>
      </c>
      <c r="I6657" s="10">
        <v>34922.370000000003</v>
      </c>
      <c r="J6657" s="11"/>
      <c r="K6657" s="7" t="s">
        <v>13250</v>
      </c>
      <c r="L6657" s="12">
        <v>30</v>
      </c>
      <c r="M6657" s="11"/>
      <c r="N6657" s="38">
        <f>I6657*(100-$B$4)*(100-$B$5)/10000</f>
        <v>34922.370000000003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13349</v>
      </c>
      <c r="C6658" s="7" t="s">
        <v>2064</v>
      </c>
      <c r="D6658" s="7" t="s">
        <v>29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28871.75</v>
      </c>
      <c r="J6658" s="11"/>
      <c r="K6658" s="7" t="s">
        <v>13250</v>
      </c>
      <c r="L6658" s="12">
        <v>30</v>
      </c>
      <c r="M6658" s="11"/>
      <c r="N6658" s="38">
        <f>I6658*(100-$B$4)*(100-$B$5)/10000</f>
        <v>28871.75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7951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26102.51</v>
      </c>
      <c r="J6662" s="11"/>
      <c r="K6662" s="7"/>
      <c r="L6662" s="12">
        <v>30</v>
      </c>
      <c r="M6662" s="11"/>
      <c r="N6662" s="38">
        <f>I6662*(100-$B$4)*(100-$B$5)/10000</f>
        <v>26102.51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13245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13362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13245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13360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27794.799999999999</v>
      </c>
      <c r="J6666" s="11"/>
      <c r="K6666" s="7" t="s">
        <v>13245</v>
      </c>
      <c r="L6666" s="12">
        <v>30</v>
      </c>
      <c r="M6666" s="11"/>
      <c r="N6666" s="38">
        <f>I6666*(100-$B$4)*(100-$B$5)/10000</f>
        <v>27794.799999999999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566</v>
      </c>
      <c r="F6667" s="7" t="s">
        <v>31</v>
      </c>
      <c r="G6667" s="8">
        <v>5.35</v>
      </c>
      <c r="H6667" s="9">
        <v>3.9548E-2</v>
      </c>
      <c r="I6667" s="10">
        <v>28871.75</v>
      </c>
      <c r="J6667" s="11"/>
      <c r="K6667" s="7" t="s">
        <v>13250</v>
      </c>
      <c r="L6667" s="12">
        <v>30</v>
      </c>
      <c r="M6667" s="11"/>
      <c r="N6667" s="38">
        <f>I6667*(100-$B$4)*(100-$B$5)/10000</f>
        <v>28871.75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7951</v>
      </c>
      <c r="F6668" s="7" t="s">
        <v>31</v>
      </c>
      <c r="G6668" s="8">
        <v>5.83</v>
      </c>
      <c r="H6668" s="9">
        <v>3.4299999999999997E-2</v>
      </c>
      <c r="I6668" s="10">
        <v>34922.370000000003</v>
      </c>
      <c r="J6668" s="11"/>
      <c r="K6668" s="7" t="s">
        <v>13250</v>
      </c>
      <c r="L6668" s="12">
        <v>30</v>
      </c>
      <c r="M6668" s="11"/>
      <c r="N6668" s="38">
        <f>I6668*(100-$B$4)*(100-$B$5)/10000</f>
        <v>34922.370000000003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5.81</v>
      </c>
      <c r="H6699" s="9">
        <v>3.3730000000000003E-2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7.74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7.2971999999999995E-2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7.0470000000000005E-2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9.52</v>
      </c>
      <c r="H6752" s="9">
        <v>6.8709999999999993E-2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10</v>
      </c>
      <c r="H6782" s="9">
        <v>7.2971999999999995E-2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7899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352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13740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13743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13743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13250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8794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13250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7951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26102.51</v>
      </c>
      <c r="J6856" s="11"/>
      <c r="K6856" s="7"/>
      <c r="L6856" s="12">
        <v>30</v>
      </c>
      <c r="M6856" s="11"/>
      <c r="N6856" s="38">
        <f>I6856*(100-$B$4)*(100-$B$5)/10000</f>
        <v>26102.51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13764</v>
      </c>
      <c r="C6860" s="7" t="s">
        <v>2064</v>
      </c>
      <c r="D6860" s="7" t="s">
        <v>29</v>
      </c>
      <c r="E6860" s="7" t="s">
        <v>7951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13245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13764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27794.799999999999</v>
      </c>
      <c r="J6861" s="11"/>
      <c r="K6861" s="7" t="s">
        <v>13245</v>
      </c>
      <c r="L6861" s="12">
        <v>30</v>
      </c>
      <c r="M6861" s="11"/>
      <c r="N6861" s="38">
        <f>I6861*(100-$B$4)*(100-$B$5)/10000</f>
        <v>27794.799999999999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13250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13769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13770</v>
      </c>
      <c r="B6864" s="7" t="s">
        <v>13767</v>
      </c>
      <c r="C6864" s="7" t="s">
        <v>2064</v>
      </c>
      <c r="D6864" s="7" t="s">
        <v>29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34922.370000000003</v>
      </c>
      <c r="J6864" s="11"/>
      <c r="K6864" s="7" t="s">
        <v>13250</v>
      </c>
      <c r="L6864" s="12">
        <v>30</v>
      </c>
      <c r="M6864" s="11"/>
      <c r="N6864" s="38">
        <f>I6864*(100-$B$4)*(100-$B$5)/10000</f>
        <v>34922.370000000003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7951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26102.51</v>
      </c>
      <c r="J6868" s="11"/>
      <c r="K6868" s="7"/>
      <c r="L6868" s="12">
        <v>30</v>
      </c>
      <c r="M6868" s="11"/>
      <c r="N6868" s="38">
        <f>I6868*(100-$B$4)*(100-$B$5)/10000</f>
        <v>26102.51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13245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7951</v>
      </c>
      <c r="F6871" s="7" t="s">
        <v>31</v>
      </c>
      <c r="G6871" s="8">
        <v>5.83</v>
      </c>
      <c r="H6871" s="9">
        <v>3.4299999999999997E-2</v>
      </c>
      <c r="I6871" s="10">
        <v>33593.339999999997</v>
      </c>
      <c r="J6871" s="11"/>
      <c r="K6871" s="7" t="s">
        <v>13245</v>
      </c>
      <c r="L6871" s="12">
        <v>30</v>
      </c>
      <c r="M6871" s="11"/>
      <c r="N6871" s="38">
        <f>I6871*(100-$B$4)*(100-$B$5)/10000</f>
        <v>33593.339999999997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13250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13788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13789</v>
      </c>
      <c r="B6875" s="7" t="s">
        <v>13788</v>
      </c>
      <c r="C6875" s="7" t="s">
        <v>2064</v>
      </c>
      <c r="D6875" s="7" t="s">
        <v>61</v>
      </c>
      <c r="E6875" s="7" t="s">
        <v>7951</v>
      </c>
      <c r="F6875" s="7" t="s">
        <v>31</v>
      </c>
      <c r="G6875" s="8">
        <v>5.83</v>
      </c>
      <c r="H6875" s="9">
        <v>3.4299999999999997E-2</v>
      </c>
      <c r="I6875" s="10">
        <v>34922.370000000003</v>
      </c>
      <c r="J6875" s="11"/>
      <c r="K6875" s="7" t="s">
        <v>13250</v>
      </c>
      <c r="L6875" s="12">
        <v>30</v>
      </c>
      <c r="M6875" s="11"/>
      <c r="N6875" s="38">
        <f>I6875*(100-$B$4)*(100-$B$5)/10000</f>
        <v>34922.370000000003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5.84</v>
      </c>
      <c r="H6894" s="9">
        <v>3.3480000000000003E-2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23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7</v>
      </c>
      <c r="H6895" s="9">
        <v>7.2971999999999995E-2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13859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7.9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23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7.82</v>
      </c>
      <c r="H6928" s="9">
        <v>7.0470000000000005E-2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23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7.0470000000000005E-2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9.2750000000000004</v>
      </c>
      <c r="H6983" s="9">
        <v>6.855E-2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7.0470000000000005E-2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7.2971999999999995E-2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7899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13245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14157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14155</v>
      </c>
      <c r="C7062" s="7" t="s">
        <v>2064</v>
      </c>
      <c r="D7062" s="7" t="s">
        <v>13240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13245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13250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13250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26102.51</v>
      </c>
      <c r="J7069" s="11"/>
      <c r="K7069" s="7"/>
      <c r="L7069" s="12">
        <v>30</v>
      </c>
      <c r="M7069" s="11"/>
      <c r="N7069" s="38">
        <f>I7069*(100-$B$4)*(100-$B$5)/10000</f>
        <v>26102.51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7951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13245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14174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14176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33845.440000000002</v>
      </c>
      <c r="J7073" s="11"/>
      <c r="K7073" s="7" t="s">
        <v>13245</v>
      </c>
      <c r="L7073" s="12">
        <v>30</v>
      </c>
      <c r="M7073" s="11"/>
      <c r="N7073" s="38">
        <f>I7073*(100-$B$4)*(100-$B$5)/10000</f>
        <v>33845.440000000002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14182</v>
      </c>
      <c r="C7075" s="7" t="s">
        <v>2064</v>
      </c>
      <c r="D7075" s="7" t="s">
        <v>29</v>
      </c>
      <c r="E7075" s="7" t="s">
        <v>7951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14183</v>
      </c>
      <c r="B7076" s="7" t="s">
        <v>14182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7951</v>
      </c>
      <c r="F7080" s="7" t="s">
        <v>31</v>
      </c>
      <c r="G7080" s="8">
        <v>5.83</v>
      </c>
      <c r="H7080" s="9">
        <v>3.4299999999999997E-2</v>
      </c>
      <c r="I7080" s="10">
        <v>32153.16</v>
      </c>
      <c r="J7080" s="11"/>
      <c r="K7080" s="7"/>
      <c r="L7080" s="12">
        <v>15</v>
      </c>
      <c r="M7080" s="11"/>
      <c r="N7080" s="38">
        <f>I7080*(100-$B$4)*(100-$B$5)/10000</f>
        <v>32153.16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14195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14196</v>
      </c>
      <c r="B7083" s="7" t="s">
        <v>14193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13245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14195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27794.799999999999</v>
      </c>
      <c r="J7084" s="11"/>
      <c r="K7084" s="7" t="s">
        <v>13245</v>
      </c>
      <c r="L7084" s="12">
        <v>30</v>
      </c>
      <c r="M7084" s="11"/>
      <c r="N7084" s="38">
        <f>I7084*(100-$B$4)*(100-$B$5)/10000</f>
        <v>27794.799999999999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13250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14201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29123.85</v>
      </c>
      <c r="J7087" s="11"/>
      <c r="K7087" s="7" t="s">
        <v>13250</v>
      </c>
      <c r="L7087" s="12">
        <v>30</v>
      </c>
      <c r="M7087" s="11"/>
      <c r="N7087" s="38">
        <f>I7087*(100-$B$4)*(100-$B$5)/10000</f>
        <v>29123.85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5.74</v>
      </c>
      <c r="H7112" s="9">
        <v>3.4304000000000001E-2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45144.33</v>
      </c>
      <c r="J7122" s="11"/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7899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352</v>
      </c>
      <c r="F7260" s="7" t="s">
        <v>31</v>
      </c>
      <c r="G7260" s="8">
        <v>5.83</v>
      </c>
      <c r="H7260" s="9">
        <v>3.4299999999999997E-2</v>
      </c>
      <c r="I7260" s="10">
        <v>32153.16</v>
      </c>
      <c r="J7260" s="11"/>
      <c r="K7260" s="7"/>
      <c r="L7260" s="12">
        <v>15</v>
      </c>
      <c r="M7260" s="11"/>
      <c r="N7260" s="38">
        <f>I7260*(100-$B$4)*(100-$B$5)/10000</f>
        <v>32153.16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13245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14555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14557</v>
      </c>
      <c r="C7267" s="7" t="s">
        <v>2064</v>
      </c>
      <c r="D7267" s="7" t="s">
        <v>13240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28046.9</v>
      </c>
      <c r="J7267" s="11"/>
      <c r="K7267" s="7" t="s">
        <v>13245</v>
      </c>
      <c r="L7267" s="12">
        <v>30</v>
      </c>
      <c r="M7267" s="11"/>
      <c r="N7267" s="38">
        <f>I7267*(100-$B$4)*(100-$B$5)/10000</f>
        <v>28046.9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352</v>
      </c>
      <c r="F7268" s="7" t="s">
        <v>31</v>
      </c>
      <c r="G7268" s="8">
        <v>5.83</v>
      </c>
      <c r="H7268" s="9">
        <v>3.4299999999999997E-2</v>
      </c>
      <c r="I7268" s="10">
        <v>34922.370000000003</v>
      </c>
      <c r="J7268" s="11"/>
      <c r="K7268" s="7" t="s">
        <v>13250</v>
      </c>
      <c r="L7268" s="12">
        <v>30</v>
      </c>
      <c r="M7268" s="11"/>
      <c r="N7268" s="38">
        <f>I7268*(100-$B$4)*(100-$B$5)/10000</f>
        <v>34922.370000000003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14561</v>
      </c>
      <c r="C7269" s="7" t="s">
        <v>2064</v>
      </c>
      <c r="D7269" s="7" t="s">
        <v>13240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13250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13245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7951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13245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14582</v>
      </c>
      <c r="C7280" s="7" t="s">
        <v>2064</v>
      </c>
      <c r="D7280" s="7" t="s">
        <v>29</v>
      </c>
      <c r="E7280" s="7" t="s">
        <v>7951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13250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14583</v>
      </c>
      <c r="B7281" s="7" t="s">
        <v>14582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26102.51</v>
      </c>
      <c r="J7285" s="11"/>
      <c r="K7285" s="7"/>
      <c r="L7285" s="12">
        <v>30</v>
      </c>
      <c r="M7285" s="11"/>
      <c r="N7285" s="38">
        <f>I7285*(100-$B$4)*(100-$B$5)/10000</f>
        <v>26102.51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7951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13245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7951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27794.799999999999</v>
      </c>
      <c r="J7289" s="11"/>
      <c r="K7289" s="7" t="s">
        <v>13245</v>
      </c>
      <c r="L7289" s="12">
        <v>30</v>
      </c>
      <c r="M7289" s="11"/>
      <c r="N7289" s="38">
        <f>I7289*(100-$B$4)*(100-$B$5)/10000</f>
        <v>27794.799999999999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13250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13250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7951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7899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32153.16</v>
      </c>
      <c r="J7473" s="11"/>
      <c r="K7473" s="7"/>
      <c r="L7473" s="12">
        <v>15</v>
      </c>
      <c r="M7473" s="11"/>
      <c r="N7473" s="38">
        <f>I7473*(100-$B$4)*(100-$B$5)/10000</f>
        <v>32153.16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13245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13245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14966</v>
      </c>
      <c r="C7476" s="7" t="s">
        <v>2064</v>
      </c>
      <c r="D7476" s="7" t="s">
        <v>13240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13245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14964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352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13250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14970</v>
      </c>
      <c r="C7479" s="7" t="s">
        <v>2064</v>
      </c>
      <c r="D7479" s="7" t="s">
        <v>13240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13250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7951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26102.51</v>
      </c>
      <c r="J7484" s="11"/>
      <c r="K7484" s="7"/>
      <c r="L7484" s="12">
        <v>30</v>
      </c>
      <c r="M7484" s="11"/>
      <c r="N7484" s="38">
        <f>I7484*(100-$B$4)*(100-$B$5)/10000</f>
        <v>26102.51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7951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13245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13245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14986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13245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14986</v>
      </c>
      <c r="C7488" s="7" t="s">
        <v>2064</v>
      </c>
      <c r="D7488" s="7" t="s">
        <v>29</v>
      </c>
      <c r="E7488" s="7" t="s">
        <v>7951</v>
      </c>
      <c r="F7488" s="7" t="s">
        <v>31</v>
      </c>
      <c r="G7488" s="8">
        <v>5.83</v>
      </c>
      <c r="H7488" s="9">
        <v>3.4299999999999997E-2</v>
      </c>
      <c r="I7488" s="10">
        <v>33845.440000000002</v>
      </c>
      <c r="J7488" s="11"/>
      <c r="K7488" s="7" t="s">
        <v>13245</v>
      </c>
      <c r="L7488" s="12">
        <v>30</v>
      </c>
      <c r="M7488" s="11"/>
      <c r="N7488" s="38">
        <f>I7488*(100-$B$4)*(100-$B$5)/10000</f>
        <v>33845.440000000002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14991</v>
      </c>
      <c r="C7491" s="7" t="s">
        <v>2064</v>
      </c>
      <c r="D7491" s="7" t="s">
        <v>29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7951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26102.51</v>
      </c>
      <c r="J7495" s="11"/>
      <c r="K7495" s="7"/>
      <c r="L7495" s="12">
        <v>30</v>
      </c>
      <c r="M7495" s="11"/>
      <c r="N7495" s="38">
        <f>I7495*(100-$B$4)*(100-$B$5)/10000</f>
        <v>26102.51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13245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13245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15005</v>
      </c>
      <c r="C7498" s="7" t="s">
        <v>2064</v>
      </c>
      <c r="D7498" s="7" t="s">
        <v>61</v>
      </c>
      <c r="E7498" s="7" t="s">
        <v>7951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15005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13250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7951</v>
      </c>
      <c r="F7501" s="7" t="s">
        <v>31</v>
      </c>
      <c r="G7501" s="8">
        <v>5.83</v>
      </c>
      <c r="H7501" s="9">
        <v>3.4299999999999997E-2</v>
      </c>
      <c r="I7501" s="10">
        <v>34922.370000000003</v>
      </c>
      <c r="J7501" s="11"/>
      <c r="K7501" s="7" t="s">
        <v>13250</v>
      </c>
      <c r="L7501" s="12">
        <v>30</v>
      </c>
      <c r="M7501" s="11"/>
      <c r="N7501" s="38">
        <f>I7501*(100-$B$4)*(100-$B$5)/10000</f>
        <v>34922.370000000003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15010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13409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13420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13451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13451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13420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7686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7951</v>
      </c>
      <c r="F7669" s="7" t="s">
        <v>31</v>
      </c>
      <c r="G7669" s="8">
        <v>5.83</v>
      </c>
      <c r="H7669" s="9">
        <v>3.4304000000000001E-2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7951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1509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10254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7899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9304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1509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10962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10962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1509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10962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13245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10962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10962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1509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15616</v>
      </c>
      <c r="B7806" s="7" t="s">
        <v>15617</v>
      </c>
      <c r="C7806" s="7" t="s">
        <v>648</v>
      </c>
      <c r="D7806" s="7" t="s">
        <v>29</v>
      </c>
      <c r="E7806" s="7" t="s">
        <v>15618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9866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15618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9866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15618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15618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9866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15618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13245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15618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15618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9866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15618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9866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15618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15618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9866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9866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15618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15618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15618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15618</v>
      </c>
      <c r="F7830" s="7" t="s">
        <v>31</v>
      </c>
      <c r="G7830" s="8">
        <v>3.5</v>
      </c>
      <c r="H7830" s="9">
        <v>1.12E-2</v>
      </c>
      <c r="I7830" s="10">
        <v>23800.92</v>
      </c>
      <c r="J7830" s="11"/>
      <c r="K7830" s="7" t="s">
        <v>13245</v>
      </c>
      <c r="L7830" s="12">
        <v>60</v>
      </c>
      <c r="M7830" s="11"/>
      <c r="N7830" s="38">
        <f>I7830*(100-$B$4)*(100-$B$5)/10000</f>
        <v>23800.92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15618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13245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15618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13245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13245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9866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13245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9866</v>
      </c>
      <c r="F7836" s="7" t="s">
        <v>31</v>
      </c>
      <c r="G7836" s="8">
        <v>5.8</v>
      </c>
      <c r="H7836" s="9">
        <v>1.8790000000000001E-2</v>
      </c>
      <c r="I7836" s="10">
        <v>31622.959999999999</v>
      </c>
      <c r="J7836" s="11"/>
      <c r="K7836" s="7" t="s">
        <v>13245</v>
      </c>
      <c r="L7836" s="12">
        <v>60</v>
      </c>
      <c r="M7836" s="11"/>
      <c r="N7836" s="38">
        <f>I7836*(100-$B$4)*(100-$B$5)/10000</f>
        <v>31622.959999999999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7899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9.2999999999999992E-3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9304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10962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1509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10962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10962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1509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10962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13245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10962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10962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9866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15618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15618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9866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15618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15618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9866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15618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9866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15618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9866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15618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15618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13245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15618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9866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15618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9866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15618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15618</v>
      </c>
      <c r="F8020" s="7" t="s">
        <v>31</v>
      </c>
      <c r="G8020" s="8">
        <v>3.5</v>
      </c>
      <c r="H8020" s="9">
        <v>1.12E-2</v>
      </c>
      <c r="I8020" s="10">
        <v>21846.92</v>
      </c>
      <c r="J8020" s="11"/>
      <c r="K8020" s="7"/>
      <c r="L8020" s="12">
        <v>60</v>
      </c>
      <c r="M8020" s="11"/>
      <c r="N8020" s="38">
        <f>I8020*(100-$B$4)*(100-$B$5)/10000</f>
        <v>21846.92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9866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15618</v>
      </c>
      <c r="F8022" s="7" t="s">
        <v>31</v>
      </c>
      <c r="G8022" s="8">
        <v>3.5</v>
      </c>
      <c r="H8022" s="9">
        <v>1.12E-2</v>
      </c>
      <c r="I8022" s="10">
        <v>23800.92</v>
      </c>
      <c r="J8022" s="11"/>
      <c r="K8022" s="7" t="s">
        <v>13245</v>
      </c>
      <c r="L8022" s="12">
        <v>60</v>
      </c>
      <c r="M8022" s="11"/>
      <c r="N8022" s="38">
        <f>I8022*(100-$B$4)*(100-$B$5)/10000</f>
        <v>23800.92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13245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9866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15618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13245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9866</v>
      </c>
      <c r="F8026" s="7" t="s">
        <v>31</v>
      </c>
      <c r="G8026" s="8">
        <v>5.8</v>
      </c>
      <c r="H8026" s="9">
        <v>1.8790000000000001E-2</v>
      </c>
      <c r="I8026" s="10">
        <v>31622.959999999999</v>
      </c>
      <c r="J8026" s="11"/>
      <c r="K8026" s="7" t="s">
        <v>13245</v>
      </c>
      <c r="L8026" s="12">
        <v>60</v>
      </c>
      <c r="M8026" s="11"/>
      <c r="N8026" s="38">
        <f>I8026*(100-$B$4)*(100-$B$5)/10000</f>
        <v>31622.959999999999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15618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15618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13245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9866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1.6400000000000001E-2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7899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9304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1509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10962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1509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10962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10962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10962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9866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15618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15618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9866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15618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15618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45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9866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13245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15618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15618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15618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9866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15618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13245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9866</v>
      </c>
      <c r="F8209" s="7" t="s">
        <v>31</v>
      </c>
      <c r="G8209" s="8">
        <v>5.8</v>
      </c>
      <c r="H8209" s="9">
        <v>1.8790000000000001E-2</v>
      </c>
      <c r="I8209" s="10">
        <v>29668.959999999999</v>
      </c>
      <c r="J8209" s="11"/>
      <c r="K8209" s="7"/>
      <c r="L8209" s="12">
        <v>60</v>
      </c>
      <c r="M8209" s="11"/>
      <c r="N8209" s="38">
        <f>I8209*(100-$B$4)*(100-$B$5)/10000</f>
        <v>29668.959999999999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15618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15618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15618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9866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15618</v>
      </c>
      <c r="F8214" s="7" t="s">
        <v>31</v>
      </c>
      <c r="G8214" s="8">
        <v>3.5</v>
      </c>
      <c r="H8214" s="9">
        <v>1.12E-2</v>
      </c>
      <c r="I8214" s="10">
        <v>21846.92</v>
      </c>
      <c r="J8214" s="11"/>
      <c r="K8214" s="7"/>
      <c r="L8214" s="12">
        <v>60</v>
      </c>
      <c r="M8214" s="11"/>
      <c r="N8214" s="38">
        <f>I8214*(100-$B$4)*(100-$B$5)/10000</f>
        <v>21846.92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15618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13245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9866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15618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13245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15618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13245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15618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13245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13245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9866</v>
      </c>
      <c r="F8222" s="7" t="s">
        <v>31</v>
      </c>
      <c r="G8222" s="8">
        <v>5.8</v>
      </c>
      <c r="H8222" s="9">
        <v>1.8790000000000001E-2</v>
      </c>
      <c r="I8222" s="10">
        <v>31622.959999999999</v>
      </c>
      <c r="J8222" s="11"/>
      <c r="K8222" s="7" t="s">
        <v>13245</v>
      </c>
      <c r="L8222" s="12">
        <v>60</v>
      </c>
      <c r="M8222" s="11"/>
      <c r="N8222" s="38">
        <f>I8222*(100-$B$4)*(100-$B$5)/10000</f>
        <v>31622.959999999999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7899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1"/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9304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10962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10962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10962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13245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10962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13245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1509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13245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10962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13245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13245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10962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10962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15618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15618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9866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15618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9866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15618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9866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15618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13245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9866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15618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13245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15618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15618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13245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9866</v>
      </c>
      <c r="F8480" s="7" t="s">
        <v>31</v>
      </c>
      <c r="G8480" s="8">
        <v>5.8</v>
      </c>
      <c r="H8480" s="9">
        <v>1.8790000000000001E-2</v>
      </c>
      <c r="I8480" s="10">
        <v>27491.4</v>
      </c>
      <c r="J8480" s="11"/>
      <c r="K8480" s="7" t="s">
        <v>13245</v>
      </c>
      <c r="L8480" s="12">
        <v>30</v>
      </c>
      <c r="M8480" s="11"/>
      <c r="N8480" s="38">
        <f>I8480*(100-$B$4)*(100-$B$5)/10000</f>
        <v>27491.4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15618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15618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15618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15618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9866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15618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15618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15618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9866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15618</v>
      </c>
      <c r="F8496" s="7" t="s">
        <v>31</v>
      </c>
      <c r="G8496" s="8">
        <v>3.5</v>
      </c>
      <c r="H8496" s="9">
        <v>1.12E-2</v>
      </c>
      <c r="I8496" s="10">
        <v>18997.32</v>
      </c>
      <c r="J8496" s="11"/>
      <c r="K8496" s="7"/>
      <c r="L8496" s="12">
        <v>15</v>
      </c>
      <c r="M8496" s="11"/>
      <c r="N8496" s="38">
        <f>I8496*(100-$B$4)*(100-$B$5)/10000</f>
        <v>18997.32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13245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9866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13245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15618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13245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9866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13245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15618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13245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9866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13245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15618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13245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15618</v>
      </c>
      <c r="F8504" s="7" t="s">
        <v>31</v>
      </c>
      <c r="G8504" s="8">
        <v>3.5</v>
      </c>
      <c r="H8504" s="9">
        <v>1.12E-2</v>
      </c>
      <c r="I8504" s="10">
        <v>20689.650000000001</v>
      </c>
      <c r="J8504" s="11"/>
      <c r="K8504" s="7" t="s">
        <v>13245</v>
      </c>
      <c r="L8504" s="12">
        <v>15</v>
      </c>
      <c r="M8504" s="11"/>
      <c r="N8504" s="38">
        <f>I8504*(100-$B$4)*(100-$B$5)/10000</f>
        <v>20689.650000000001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15618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9866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15618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9866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15618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15618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1.5658999999999999E-2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1.5658999999999999E-2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32066.54</v>
      </c>
      <c r="J8561" s="11"/>
      <c r="K8561" s="7"/>
      <c r="L8561" s="12">
        <v>30</v>
      </c>
      <c r="M8561" s="11"/>
      <c r="N8561" s="38">
        <f>I8561*(100-$B$4)*(100-$B$5)/10000</f>
        <v>32066.54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1.8790000000000001E-2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1.5658999999999999E-2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1.5658999999999999E-2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7899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9304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10962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10962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10962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13245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13245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10962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13245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13245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10962</v>
      </c>
      <c r="F8781" s="7" t="s">
        <v>31</v>
      </c>
      <c r="G8781" s="8">
        <v>3.5</v>
      </c>
      <c r="H8781" s="9">
        <v>1.12E-2</v>
      </c>
      <c r="I8781" s="10">
        <v>20689.650000000001</v>
      </c>
      <c r="J8781" s="11"/>
      <c r="K8781" s="7" t="s">
        <v>13245</v>
      </c>
      <c r="L8781" s="12">
        <v>15</v>
      </c>
      <c r="M8781" s="11"/>
      <c r="N8781" s="38">
        <f>I8781*(100-$B$4)*(100-$B$5)/10000</f>
        <v>20689.650000000001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1509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10962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10962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15618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15618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9866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15618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9866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15618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9866</v>
      </c>
      <c r="F8797" s="7" t="s">
        <v>31</v>
      </c>
      <c r="G8797" s="8">
        <v>5.8</v>
      </c>
      <c r="H8797" s="9">
        <v>1.8790000000000001E-2</v>
      </c>
      <c r="I8797" s="10">
        <v>25799.09</v>
      </c>
      <c r="J8797" s="11"/>
      <c r="K8797" s="7"/>
      <c r="L8797" s="12">
        <v>15</v>
      </c>
      <c r="M8797" s="11"/>
      <c r="N8797" s="38">
        <f>I8797*(100-$B$4)*(100-$B$5)/10000</f>
        <v>25799.09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15618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13245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15618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13245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13245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9866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15618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15618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13245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13245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9866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13245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15618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15618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9866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15618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15618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9866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15618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9866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9866</v>
      </c>
      <c r="F8817" s="7" t="s">
        <v>31</v>
      </c>
      <c r="G8817" s="8">
        <v>5.8</v>
      </c>
      <c r="H8817" s="9">
        <v>1.8790000000000001E-2</v>
      </c>
      <c r="I8817" s="10">
        <v>25799.09</v>
      </c>
      <c r="J8817" s="11"/>
      <c r="K8817" s="7"/>
      <c r="L8817" s="12">
        <v>15</v>
      </c>
      <c r="M8817" s="11"/>
      <c r="N8817" s="38">
        <f>I8817*(100-$B$4)*(100-$B$5)/10000</f>
        <v>25799.09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15618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15618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15618</v>
      </c>
      <c r="F8821" s="7" t="s">
        <v>31</v>
      </c>
      <c r="G8821" s="8">
        <v>3.5</v>
      </c>
      <c r="H8821" s="9">
        <v>1.12E-2</v>
      </c>
      <c r="I8821" s="10">
        <v>18997.32</v>
      </c>
      <c r="J8821" s="11"/>
      <c r="K8821" s="7"/>
      <c r="L8821" s="12">
        <v>15</v>
      </c>
      <c r="M8821" s="11"/>
      <c r="N8821" s="38">
        <f>I8821*(100-$B$4)*(100-$B$5)/10000</f>
        <v>18997.32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15618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9866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13245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13245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15618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13245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15618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13245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15618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13245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9866</v>
      </c>
      <c r="F8829" s="7" t="s">
        <v>31</v>
      </c>
      <c r="G8829" s="8">
        <v>5.8</v>
      </c>
      <c r="H8829" s="9">
        <v>1.8790000000000001E-2</v>
      </c>
      <c r="I8829" s="10">
        <v>27491.4</v>
      </c>
      <c r="J8829" s="11"/>
      <c r="K8829" s="7" t="s">
        <v>13245</v>
      </c>
      <c r="L8829" s="12">
        <v>30</v>
      </c>
      <c r="M8829" s="11"/>
      <c r="N8829" s="38">
        <f>I8829*(100-$B$4)*(100-$B$5)/10000</f>
        <v>27491.4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15618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15618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9866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15618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9866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15618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1.5658999999999999E-2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1.8790000000000001E-2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1.5658999999999999E-2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7899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9304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10962</v>
      </c>
      <c r="F9094" s="7" t="s">
        <v>31</v>
      </c>
      <c r="G9094" s="8">
        <v>3.5</v>
      </c>
      <c r="H9094" s="9">
        <v>1.12E-2</v>
      </c>
      <c r="I9094" s="10">
        <v>18997.32</v>
      </c>
      <c r="J9094" s="11"/>
      <c r="K9094" s="7"/>
      <c r="L9094" s="12">
        <v>15</v>
      </c>
      <c r="M9094" s="11"/>
      <c r="N9094" s="38">
        <f>I9094*(100-$B$4)*(100-$B$5)/10000</f>
        <v>18997.32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10962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10962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13245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13245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10962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13245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13245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10962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13245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10962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10962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10962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9866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15618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15618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15618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9866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15618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9866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15618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15618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13245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9866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13245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15618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13245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9866</v>
      </c>
      <c r="F9129" s="7" t="s">
        <v>31</v>
      </c>
      <c r="G9129" s="8">
        <v>5.8</v>
      </c>
      <c r="H9129" s="9">
        <v>1.8790000000000001E-2</v>
      </c>
      <c r="I9129" s="10">
        <v>27491.4</v>
      </c>
      <c r="J9129" s="11"/>
      <c r="K9129" s="7" t="s">
        <v>13245</v>
      </c>
      <c r="L9129" s="12">
        <v>30</v>
      </c>
      <c r="M9129" s="11"/>
      <c r="N9129" s="38">
        <f>I9129*(100-$B$4)*(100-$B$5)/10000</f>
        <v>27491.4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15618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13245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9866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15618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9866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15618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15618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15618</v>
      </c>
      <c r="F9138" s="7" t="s">
        <v>31</v>
      </c>
      <c r="G9138" s="8">
        <v>3.5</v>
      </c>
      <c r="H9138" s="9">
        <v>1.12E-2</v>
      </c>
      <c r="I9138" s="10">
        <v>23072.89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23072.89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15618</v>
      </c>
      <c r="F9139" s="7" t="s">
        <v>31</v>
      </c>
      <c r="G9139" s="8">
        <v>3.5</v>
      </c>
      <c r="H9139" s="9">
        <v>1.12E-2</v>
      </c>
      <c r="I9139" s="10">
        <v>18997.32</v>
      </c>
      <c r="J9139" s="11"/>
      <c r="K9139" s="7"/>
      <c r="L9139" s="12">
        <v>15</v>
      </c>
      <c r="M9139" s="11"/>
      <c r="N9139" s="38">
        <f>I9139*(100-$B$4)*(100-$B$5)/10000</f>
        <v>18997.32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9866</v>
      </c>
      <c r="F9141" s="7" t="s">
        <v>31</v>
      </c>
      <c r="G9141" s="8">
        <v>5.8</v>
      </c>
      <c r="H9141" s="9">
        <v>1.8790000000000001E-2</v>
      </c>
      <c r="I9141" s="10">
        <v>25799.09</v>
      </c>
      <c r="J9141" s="11"/>
      <c r="K9141" s="7"/>
      <c r="L9141" s="12">
        <v>15</v>
      </c>
      <c r="M9141" s="11"/>
      <c r="N9141" s="38">
        <f>I9141*(100-$B$4)*(100-$B$5)/10000</f>
        <v>25799.09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15618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9866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15618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9866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15618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15618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13245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9866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13245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15618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9866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13245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15618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13245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9866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15618</v>
      </c>
      <c r="F9153" s="7" t="s">
        <v>31</v>
      </c>
      <c r="G9153" s="8">
        <v>3.5</v>
      </c>
      <c r="H9153" s="9">
        <v>1.12E-2</v>
      </c>
      <c r="I9153" s="10">
        <v>20689.650000000001</v>
      </c>
      <c r="J9153" s="11"/>
      <c r="K9153" s="7" t="s">
        <v>13245</v>
      </c>
      <c r="L9153" s="12">
        <v>15</v>
      </c>
      <c r="M9153" s="11"/>
      <c r="N9153" s="38">
        <f>I9153*(100-$B$4)*(100-$B$5)/10000</f>
        <v>20689.650000000001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9866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15618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9866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15618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15618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15618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9866</v>
      </c>
      <c r="F9162" s="7" t="s">
        <v>31</v>
      </c>
      <c r="G9162" s="8">
        <v>5.8</v>
      </c>
      <c r="H9162" s="9">
        <v>1.8790000000000001E-2</v>
      </c>
      <c r="I9162" s="10">
        <v>29874.66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29874.66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7899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9304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10962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10962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10962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13245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10962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1509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13245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13245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1509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13245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13245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10962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1509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10962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10962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15618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15618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9866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15618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15618</v>
      </c>
      <c r="F9446" s="7" t="s">
        <v>31</v>
      </c>
      <c r="G9446" s="8">
        <v>3.5</v>
      </c>
      <c r="H9446" s="9">
        <v>1.12E-2</v>
      </c>
      <c r="I9446" s="10">
        <v>18997.32</v>
      </c>
      <c r="J9446" s="11"/>
      <c r="K9446" s="7"/>
      <c r="L9446" s="12">
        <v>15</v>
      </c>
      <c r="M9446" s="11"/>
      <c r="N9446" s="38">
        <f>I9446*(100-$B$4)*(100-$B$5)/10000</f>
        <v>18997.32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25799.09</v>
      </c>
      <c r="J9447" s="11"/>
      <c r="K9447" s="7"/>
      <c r="L9447" s="12">
        <v>15</v>
      </c>
      <c r="M9447" s="11"/>
      <c r="N9447" s="38">
        <f>I9447*(100-$B$4)*(100-$B$5)/10000</f>
        <v>25799.09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15618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13245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9866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13245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15618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9866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15618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15618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13245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15618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15618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15618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15618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9866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9866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29874.66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29874.66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15618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9866</v>
      </c>
      <c r="F9465" s="7" t="s">
        <v>31</v>
      </c>
      <c r="G9465" s="8">
        <v>5.8</v>
      </c>
      <c r="H9465" s="9">
        <v>1.8790000000000001E-2</v>
      </c>
      <c r="I9465" s="10">
        <v>25799.09</v>
      </c>
      <c r="J9465" s="11"/>
      <c r="K9465" s="7"/>
      <c r="L9465" s="12">
        <v>15</v>
      </c>
      <c r="M9465" s="11"/>
      <c r="N9465" s="38">
        <f>I9465*(100-$B$4)*(100-$B$5)/10000</f>
        <v>25799.09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15618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15618</v>
      </c>
      <c r="F9467" s="7" t="s">
        <v>31</v>
      </c>
      <c r="G9467" s="8">
        <v>3.5</v>
      </c>
      <c r="H9467" s="9">
        <v>1.12E-2</v>
      </c>
      <c r="I9467" s="10">
        <v>18997.32</v>
      </c>
      <c r="J9467" s="11"/>
      <c r="K9467" s="7"/>
      <c r="L9467" s="12">
        <v>15</v>
      </c>
      <c r="M9467" s="11"/>
      <c r="N9467" s="38">
        <f>I9467*(100-$B$4)*(100-$B$5)/10000</f>
        <v>18997.32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9866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15618</v>
      </c>
      <c r="F9471" s="7" t="s">
        <v>31</v>
      </c>
      <c r="G9471" s="8">
        <v>3.5</v>
      </c>
      <c r="H9471" s="9">
        <v>1.12E-2</v>
      </c>
      <c r="I9471" s="10">
        <v>18997.32</v>
      </c>
      <c r="J9471" s="11"/>
      <c r="K9471" s="7"/>
      <c r="L9471" s="12">
        <v>15</v>
      </c>
      <c r="M9471" s="11"/>
      <c r="N9471" s="38">
        <f>I9471*(100-$B$4)*(100-$B$5)/10000</f>
        <v>18997.32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13245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9866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13245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9866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13245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15618</v>
      </c>
      <c r="F9476" s="7" t="s">
        <v>31</v>
      </c>
      <c r="G9476" s="8">
        <v>3.5</v>
      </c>
      <c r="H9476" s="9">
        <v>1.12E-2</v>
      </c>
      <c r="I9476" s="10">
        <v>20689.650000000001</v>
      </c>
      <c r="J9476" s="11"/>
      <c r="K9476" s="7" t="s">
        <v>13245</v>
      </c>
      <c r="L9476" s="12">
        <v>15</v>
      </c>
      <c r="M9476" s="11"/>
      <c r="N9476" s="38">
        <f>I9476*(100-$B$4)*(100-$B$5)/10000</f>
        <v>20689.650000000001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15618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13245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15618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15618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29591.25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29591.25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9866</v>
      </c>
      <c r="F9481" s="7" t="s">
        <v>31</v>
      </c>
      <c r="G9481" s="8">
        <v>5.8</v>
      </c>
      <c r="H9481" s="9">
        <v>1.8790000000000001E-2</v>
      </c>
      <c r="I9481" s="10">
        <v>29874.66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29874.66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15618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15618</v>
      </c>
      <c r="F9483" s="7" t="s">
        <v>31</v>
      </c>
      <c r="G9483" s="8">
        <v>3.5</v>
      </c>
      <c r="H9483" s="9">
        <v>1.12E-2</v>
      </c>
      <c r="I9483" s="10">
        <v>23072.89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23072.89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15618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15618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9866</v>
      </c>
      <c r="F9487" s="7" t="s">
        <v>31</v>
      </c>
      <c r="G9487" s="8">
        <v>5.8</v>
      </c>
      <c r="H9487" s="9">
        <v>1.8790000000000001E-2</v>
      </c>
      <c r="I9487" s="10">
        <v>29874.66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29874.66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1.5658999999999999E-2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7899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9304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10962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10962</v>
      </c>
      <c r="F9758" s="7" t="s">
        <v>31</v>
      </c>
      <c r="G9758" s="8">
        <v>3.5</v>
      </c>
      <c r="H9758" s="9">
        <v>1.12E-2</v>
      </c>
      <c r="I9758" s="10">
        <v>20689.650000000001</v>
      </c>
      <c r="J9758" s="11"/>
      <c r="K9758" s="7" t="s">
        <v>13245</v>
      </c>
      <c r="L9758" s="12">
        <v>15</v>
      </c>
      <c r="M9758" s="11"/>
      <c r="N9758" s="38">
        <f>I9758*(100-$B$4)*(100-$B$5)/10000</f>
        <v>20689.650000000001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10962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13245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13245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10962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13245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1509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10962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13245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1509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10962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10962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1509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15618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15618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9866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15618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15618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9866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15618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13245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15618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9866</v>
      </c>
      <c r="F9784" s="7" t="s">
        <v>31</v>
      </c>
      <c r="G9784" s="8">
        <v>5.8</v>
      </c>
      <c r="H9784" s="9">
        <v>1.8790000000000001E-2</v>
      </c>
      <c r="I9784" s="10">
        <v>27491.4</v>
      </c>
      <c r="J9784" s="11"/>
      <c r="K9784" s="7" t="s">
        <v>13245</v>
      </c>
      <c r="L9784" s="12">
        <v>30</v>
      </c>
      <c r="M9784" s="11"/>
      <c r="N9784" s="38">
        <f>I9784*(100-$B$4)*(100-$B$5)/10000</f>
        <v>27491.4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15618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9866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15618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15618</v>
      </c>
      <c r="F9790" s="7" t="s">
        <v>31</v>
      </c>
      <c r="G9790" s="8">
        <v>3.5</v>
      </c>
      <c r="H9790" s="9">
        <v>1.12E-2</v>
      </c>
      <c r="I9790" s="10">
        <v>23072.89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23072.89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15618</v>
      </c>
      <c r="F9791" s="7" t="s">
        <v>31</v>
      </c>
      <c r="G9791" s="8">
        <v>3.5</v>
      </c>
      <c r="H9791" s="9">
        <v>1.12E-2</v>
      </c>
      <c r="I9791" s="10">
        <v>23356.31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23356.31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15618</v>
      </c>
      <c r="F9792" s="7" t="s">
        <v>31</v>
      </c>
      <c r="G9792" s="8">
        <v>3.5</v>
      </c>
      <c r="H9792" s="9">
        <v>1.12E-2</v>
      </c>
      <c r="I9792" s="10">
        <v>23072.89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23072.89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9866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15618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9866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15618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9866</v>
      </c>
      <c r="F9800" s="7" t="s">
        <v>31</v>
      </c>
      <c r="G9800" s="8">
        <v>5.8</v>
      </c>
      <c r="H9800" s="9">
        <v>1.8790000000000001E-2</v>
      </c>
      <c r="I9800" s="10">
        <v>25799.09</v>
      </c>
      <c r="J9800" s="11"/>
      <c r="K9800" s="7"/>
      <c r="L9800" s="12">
        <v>15</v>
      </c>
      <c r="M9800" s="11"/>
      <c r="N9800" s="38">
        <f>I9800*(100-$B$4)*(100-$B$5)/10000</f>
        <v>25799.09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15618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9866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15618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9866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15618</v>
      </c>
      <c r="F9805" s="7" t="s">
        <v>31</v>
      </c>
      <c r="G9805" s="8">
        <v>3.5</v>
      </c>
      <c r="H9805" s="9">
        <v>1.12E-2</v>
      </c>
      <c r="I9805" s="10">
        <v>18997.32</v>
      </c>
      <c r="J9805" s="11"/>
      <c r="K9805" s="7"/>
      <c r="L9805" s="12">
        <v>15</v>
      </c>
      <c r="M9805" s="11"/>
      <c r="N9805" s="38">
        <f>I9805*(100-$B$4)*(100-$B$5)/10000</f>
        <v>18997.32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15618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9866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13245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15618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15618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13245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9866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15618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9866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15618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15618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15618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9866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15618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9866</v>
      </c>
      <c r="F9821" s="7" t="s">
        <v>31</v>
      </c>
      <c r="G9821" s="8">
        <v>5.8</v>
      </c>
      <c r="H9821" s="9">
        <v>1.8790000000000001E-2</v>
      </c>
      <c r="I9821" s="10">
        <v>29874.66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29874.66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13451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9945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13451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9945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10326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10473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10326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10473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10326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10473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10326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10473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10326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10473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331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9866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9866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331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9866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331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9866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331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9866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9866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9866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331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9866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10326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10326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10326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10326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10326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8002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11628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8002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11628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8002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11628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15618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15618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995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1146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1347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992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1291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20775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20874</v>
      </c>
      <c r="B10445" s="7" t="s">
        <v>20875</v>
      </c>
      <c r="C10445" s="7" t="s">
        <v>20774</v>
      </c>
      <c r="D10445" s="7" t="s">
        <v>29</v>
      </c>
      <c r="E10445" s="7" t="s">
        <v>20876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20775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20876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20876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20888</v>
      </c>
      <c r="F10451" s="7" t="s">
        <v>31</v>
      </c>
      <c r="G10451" s="8">
        <v>1.4</v>
      </c>
      <c r="H10451" s="9">
        <v>9.6869999999999994E-3</v>
      </c>
      <c r="I10451" s="10">
        <v>5272.68</v>
      </c>
      <c r="J10451" s="11"/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995</v>
      </c>
      <c r="F10452" s="7" t="s">
        <v>31</v>
      </c>
      <c r="G10452" s="8">
        <v>1.4</v>
      </c>
      <c r="H10452" s="9">
        <v>1.023E-2</v>
      </c>
      <c r="I10452" s="10">
        <v>5272.68</v>
      </c>
      <c r="J10452" s="12">
        <v>3</v>
      </c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20888</v>
      </c>
      <c r="F10453" s="7" t="s">
        <v>31</v>
      </c>
      <c r="G10453" s="8">
        <v>1.4</v>
      </c>
      <c r="H10453" s="9">
        <v>1.023E-2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1.4</v>
      </c>
      <c r="H10454" s="9">
        <v>9.6869999999999994E-3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20888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995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1146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1276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1146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1146</v>
      </c>
      <c r="F10463" s="7" t="s">
        <v>31</v>
      </c>
      <c r="G10463" s="8">
        <v>3.82</v>
      </c>
      <c r="H10463" s="9">
        <v>1.9064999999999999E-2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20916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20806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13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3.5859999999999999</v>
      </c>
      <c r="H10477" s="9">
        <v>2.0129999999999999E-2</v>
      </c>
      <c r="I10477" s="10">
        <v>10215.82</v>
      </c>
      <c r="J10477" s="11"/>
      <c r="K10477" s="7"/>
      <c r="L10477" s="12">
        <v>15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20943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20940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30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20954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20957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20888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2.1957999999999998E-2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20888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20888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1146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1146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20916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20806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20940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20943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20940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20943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20954</v>
      </c>
      <c r="F10512" s="7" t="s">
        <v>31</v>
      </c>
      <c r="G10512" s="8">
        <v>4.12</v>
      </c>
      <c r="H10512" s="9">
        <v>2.0129999999999999E-2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20957</v>
      </c>
      <c r="F10513" s="7" t="s">
        <v>31</v>
      </c>
      <c r="G10513" s="8">
        <v>4.12</v>
      </c>
      <c r="H10513" s="9">
        <v>4.3215000000000003E-2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20954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20957</v>
      </c>
      <c r="F10515" s="7" t="s">
        <v>31</v>
      </c>
      <c r="G10515" s="8">
        <v>4.42</v>
      </c>
      <c r="H10515" s="9">
        <v>4.3215000000000003E-2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1223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1223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2979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1"/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1143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714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9304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995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995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1347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1347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1414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1414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995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995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19"/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8.8000000000000007</v>
      </c>
      <c r="H10758" s="17">
        <v>4.7699999999999999E-2</v>
      </c>
      <c r="I10758" s="18">
        <v>16510.59</v>
      </c>
      <c r="J10758" s="20">
        <v>4</v>
      </c>
      <c r="K10758" s="15"/>
      <c r="L10758" s="20">
        <v>30</v>
      </c>
      <c r="M10758" s="19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19"/>
      <c r="K10760" s="15" t="s">
        <v>705</v>
      </c>
      <c r="L10760" s="20">
        <v>30</v>
      </c>
      <c r="M10760" s="19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19"/>
      <c r="K10762" s="15" t="s">
        <v>92</v>
      </c>
      <c r="L10762" s="20">
        <v>30</v>
      </c>
      <c r="M10762" s="19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19"/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20">
        <v>3</v>
      </c>
      <c r="K10764" s="15"/>
      <c r="L10764" s="20">
        <v>30</v>
      </c>
      <c r="M10764" s="19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6.9</v>
      </c>
      <c r="H10766" s="17">
        <v>4.7699999999999999E-2</v>
      </c>
      <c r="I10766" s="18">
        <v>21683.24</v>
      </c>
      <c r="J10766" s="19"/>
      <c r="K10766" s="15" t="s">
        <v>705</v>
      </c>
      <c r="L10766" s="20">
        <v>30</v>
      </c>
      <c r="M10766" s="19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8.9</v>
      </c>
      <c r="H10768" s="17">
        <v>4.7699999999999999E-2</v>
      </c>
      <c r="I10768" s="18">
        <v>27452.47</v>
      </c>
      <c r="J10768" s="19"/>
      <c r="K10768" s="15" t="s">
        <v>92</v>
      </c>
      <c r="L10768" s="20">
        <v>30</v>
      </c>
      <c r="M10768" s="19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1.37E-2</v>
      </c>
      <c r="I10778" s="10">
        <v>5679.36</v>
      </c>
      <c r="J10778" s="11"/>
      <c r="K10778" s="7"/>
      <c r="L10778" s="12">
        <v>45</v>
      </c>
      <c r="M10778" s="11"/>
      <c r="N10778" s="38">
        <f>I10778*(100-$B$4)*(100-$B$5)/10000</f>
        <v>5679.36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1347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1506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1506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1347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1347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1347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1347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1347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1347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1347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1347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1347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1347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1506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851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21755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21755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21755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21755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21755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1347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1347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1347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1347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9304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9304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995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995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1223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1223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1347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35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3.7</v>
      </c>
      <c r="H11076" s="9">
        <v>3.1350000000000003E-2</v>
      </c>
      <c r="I11076" s="10">
        <v>10393.6</v>
      </c>
      <c r="J11076" s="11"/>
      <c r="K11076" s="7"/>
      <c r="L11076" s="12">
        <v>30</v>
      </c>
      <c r="M11076" s="11"/>
      <c r="N11076" s="38">
        <f>I11076*(100-$B$4)*(100-$B$5)/10000</f>
        <v>10393.6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1347</v>
      </c>
      <c r="F11077" s="7" t="s">
        <v>31</v>
      </c>
      <c r="G11077" s="8">
        <v>3.5</v>
      </c>
      <c r="H11077" s="9">
        <v>3.1350000000000003E-2</v>
      </c>
      <c r="I11077" s="10">
        <v>13561.17</v>
      </c>
      <c r="J11077" s="11"/>
      <c r="K11077" s="7"/>
      <c r="L11077" s="12">
        <v>30</v>
      </c>
      <c r="M11077" s="11"/>
      <c r="N11077" s="38">
        <f>I11077*(100-$B$4)*(100-$B$5)/10000</f>
        <v>13561.17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1347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1347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11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850.66</v>
      </c>
      <c r="J11099" s="12">
        <v>678</v>
      </c>
      <c r="K11099" s="7"/>
      <c r="L11099" s="11"/>
      <c r="M11099" s="11"/>
      <c r="N11099" s="38">
        <f>I11099*(100-$B$4)*(100-$B$5)/10000</f>
        <v>850.66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7.9170000000000004E-3</v>
      </c>
      <c r="I11100" s="10">
        <v>1559.65</v>
      </c>
      <c r="J11100" s="11"/>
      <c r="K11100" s="7"/>
      <c r="L11100" s="12">
        <v>7</v>
      </c>
      <c r="M11100" s="11"/>
      <c r="N11100" s="38">
        <f>I11100*(100-$B$4)*(100-$B$5)/10000</f>
        <v>1559.65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0.18099999999999999</v>
      </c>
      <c r="H11102" s="9">
        <v>2.7850000000000001E-3</v>
      </c>
      <c r="I11102" s="13">
        <v>630.65</v>
      </c>
      <c r="J11102" s="12">
        <v>455</v>
      </c>
      <c r="K11102" s="7"/>
      <c r="L11102" s="11"/>
      <c r="M11102" s="11"/>
      <c r="N11102" s="38">
        <f>I11102*(100-$B$4)*(100-$B$5)/10000</f>
        <v>630.65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1.171E-2</v>
      </c>
      <c r="I11105" s="10">
        <v>2122.4499999999998</v>
      </c>
      <c r="J11105" s="12">
        <v>81</v>
      </c>
      <c r="K11105" s="7"/>
      <c r="L11105" s="11"/>
      <c r="M11105" s="11"/>
      <c r="N11105" s="38">
        <f>I11105*(100-$B$4)*(100-$B$5)/10000</f>
        <v>2122.4499999999998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7.0999999999999994E-2</v>
      </c>
      <c r="H11106" s="9">
        <v>4.0000000000000003E-5</v>
      </c>
      <c r="I11106" s="13">
        <v>814.8</v>
      </c>
      <c r="J11106" s="12">
        <v>200</v>
      </c>
      <c r="K11106" s="7"/>
      <c r="L11106" s="11"/>
      <c r="M11106" s="11"/>
      <c r="N11106" s="38">
        <f>I11106*(100-$B$4)*(100-$B$5)/10000</f>
        <v>814.8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11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0.39300000000000002</v>
      </c>
      <c r="H11107" s="9">
        <v>9.2000000000000003E-4</v>
      </c>
      <c r="I11107" s="10">
        <v>1779.67</v>
      </c>
      <c r="J11107" s="12">
        <v>19</v>
      </c>
      <c r="K11107" s="7"/>
      <c r="L11107" s="11"/>
      <c r="M11107" s="11"/>
      <c r="N11107" s="38">
        <f>I11107*(100-$B$4)*(100-$B$5)/10000</f>
        <v>1779.67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3.2000000000000001E-2</v>
      </c>
      <c r="H11110" s="9">
        <v>5.0000000000000002E-5</v>
      </c>
      <c r="I11110" s="13">
        <v>304.61</v>
      </c>
      <c r="J11110" s="12">
        <v>227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144</v>
      </c>
      <c r="J11111" s="12">
        <v>244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218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6.0000000000000001E-3</v>
      </c>
      <c r="H11114" s="9">
        <v>5.0000000000000004E-6</v>
      </c>
      <c r="I11114" s="13">
        <v>512</v>
      </c>
      <c r="J11114" s="12">
        <v>590</v>
      </c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241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208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483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752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698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144</v>
      </c>
      <c r="J11121" s="12">
        <v>316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144</v>
      </c>
      <c r="J11122" s="12">
        <v>179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5.0000000000000002E-5</v>
      </c>
      <c r="I11123" s="13">
        <v>144</v>
      </c>
      <c r="J11123" s="12">
        <v>737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23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233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270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565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47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472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299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291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364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5.0000000000000002E-5</v>
      </c>
      <c r="I11133" s="13">
        <v>144</v>
      </c>
      <c r="J11133" s="12">
        <v>868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386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3.0000000000000001E-5</v>
      </c>
      <c r="I11135" s="13">
        <v>512</v>
      </c>
      <c r="J11135" s="11"/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5.0000000000000002E-5</v>
      </c>
      <c r="I11136" s="13">
        <v>144</v>
      </c>
      <c r="J11136" s="12">
        <v>808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2E-3</v>
      </c>
      <c r="H11137" s="9">
        <v>1.9999999999999999E-6</v>
      </c>
      <c r="I11137" s="13">
        <v>144</v>
      </c>
      <c r="J11137" s="12">
        <v>196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512</v>
      </c>
      <c r="J11139" s="12">
        <v>600</v>
      </c>
      <c r="K11139" s="7"/>
      <c r="L11139" s="11"/>
      <c r="M11139" s="11"/>
      <c r="N11139" s="38">
        <f>I11139*(100-$B$4)*(100-$B$5)/10000</f>
        <v>512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686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3.4999999999999997E-5</v>
      </c>
      <c r="I11141" s="13">
        <v>144</v>
      </c>
      <c r="J11141" s="12">
        <v>462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144</v>
      </c>
      <c r="J11142" s="12">
        <v>234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827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512</v>
      </c>
      <c r="J11144" s="11"/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490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0.05</v>
      </c>
      <c r="H11146" s="9">
        <v>1E-4</v>
      </c>
      <c r="I11146" s="13">
        <v>304.61</v>
      </c>
      <c r="J11146" s="12">
        <v>667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1" t="s">
        <v>235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0.02</v>
      </c>
      <c r="H11148" s="9">
        <v>3.0000000000000001E-5</v>
      </c>
      <c r="I11148" s="13">
        <v>144</v>
      </c>
      <c r="J11148" s="12">
        <v>467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492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3.2000000000000001E-2</v>
      </c>
      <c r="H11150" s="9">
        <v>5.0000000000000002E-5</v>
      </c>
      <c r="I11150" s="13">
        <v>304.61</v>
      </c>
      <c r="J11150" s="12">
        <v>246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199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258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47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222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144</v>
      </c>
      <c r="J11155" s="12">
        <v>614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2">
        <v>600</v>
      </c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2E-3</v>
      </c>
      <c r="H11157" s="9">
        <v>1.9999999999999999E-6</v>
      </c>
      <c r="I11157" s="13">
        <v>144</v>
      </c>
      <c r="J11157" s="12">
        <v>406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0.69</v>
      </c>
      <c r="H11159" s="9">
        <v>3.0000000000000001E-6</v>
      </c>
      <c r="I11159" s="13">
        <v>304.61</v>
      </c>
      <c r="J11159" s="12">
        <v>446</v>
      </c>
      <c r="K11159" s="7"/>
      <c r="L11159" s="11"/>
      <c r="M11159" s="11"/>
      <c r="N11159" s="38">
        <f>I11159*(100-$B$4)*(100-$B$5)/10000</f>
        <v>304.61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384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241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3.0000000000000001E-6</v>
      </c>
      <c r="I11164" s="13">
        <v>144</v>
      </c>
      <c r="J11164" s="12">
        <v>166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1.9999999999999999E-6</v>
      </c>
      <c r="I11165" s="13">
        <v>144</v>
      </c>
      <c r="J11165" s="12">
        <v>207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3.2000000000000001E-2</v>
      </c>
      <c r="H11166" s="9">
        <v>5.0000000000000002E-5</v>
      </c>
      <c r="I11166" s="13">
        <v>304.61</v>
      </c>
      <c r="J11166" s="12">
        <v>250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265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401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586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325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2.0000000000000002E-5</v>
      </c>
      <c r="I11173" s="13">
        <v>304.61</v>
      </c>
      <c r="J11173" s="12">
        <v>156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5.0000000000000002E-5</v>
      </c>
      <c r="I11174" s="13">
        <v>512</v>
      </c>
      <c r="J11174" s="12">
        <v>14</v>
      </c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552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5.0000000000000004E-6</v>
      </c>
      <c r="I11176" s="13">
        <v>144</v>
      </c>
      <c r="J11176" s="12">
        <v>647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177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185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492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497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0.115</v>
      </c>
      <c r="H11181" s="9">
        <v>9.0000000000000006E-5</v>
      </c>
      <c r="I11181" s="13">
        <v>742.59</v>
      </c>
      <c r="J11181" s="12">
        <v>96</v>
      </c>
      <c r="K11181" s="7"/>
      <c r="L11181" s="11"/>
      <c r="M11181" s="11"/>
      <c r="N11181" s="38">
        <f>I11181*(100-$B$4)*(100-$B$5)/10000</f>
        <v>742.59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330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290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670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3.0000000000000001E-5</v>
      </c>
      <c r="I11186" s="13">
        <v>144</v>
      </c>
      <c r="J11186" s="12">
        <v>457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3.3000000000000002E-2</v>
      </c>
      <c r="H11187" s="9">
        <v>3.3000000000000003E-5</v>
      </c>
      <c r="I11187" s="13">
        <v>304.61</v>
      </c>
      <c r="J11187" s="12">
        <v>342</v>
      </c>
      <c r="K11187" s="7"/>
      <c r="L11187" s="11"/>
      <c r="M11187" s="11"/>
      <c r="N11187" s="38">
        <f>I11187*(100-$B$4)*(100-$B$5)/10000</f>
        <v>304.61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161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893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3.0000000000000001E-5</v>
      </c>
      <c r="I11190" s="13">
        <v>512</v>
      </c>
      <c r="J11190" s="12">
        <v>17</v>
      </c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5.5999999999999999E-5</v>
      </c>
      <c r="I11191" s="13">
        <v>304.61</v>
      </c>
      <c r="J11191" s="12">
        <v>217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370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281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227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3.3000000000000002E-2</v>
      </c>
      <c r="H11196" s="9">
        <v>3.3000000000000003E-5</v>
      </c>
      <c r="I11196" s="13">
        <v>304.61</v>
      </c>
      <c r="J11196" s="12">
        <v>235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3.0000000000000001E-5</v>
      </c>
      <c r="I11197" s="13">
        <v>144</v>
      </c>
      <c r="J11197" s="12">
        <v>500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3.0000000000000001E-6</v>
      </c>
      <c r="I11199" s="13">
        <v>144</v>
      </c>
      <c r="J11199" s="12">
        <v>179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384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3.0000000000000001E-6</v>
      </c>
      <c r="I11201" s="13">
        <v>512</v>
      </c>
      <c r="J11201" s="11"/>
      <c r="K11201" s="7"/>
      <c r="L11201" s="11"/>
      <c r="M11201" s="11"/>
      <c r="N11201" s="38">
        <f>I11201*(100-$B$4)*(100-$B$5)/10000</f>
        <v>512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47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2E-3</v>
      </c>
      <c r="H11202" s="9">
        <v>1.9999999999999999E-6</v>
      </c>
      <c r="I11202" s="13">
        <v>144</v>
      </c>
      <c r="J11202" s="12">
        <v>224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669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3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6.0000000000000001E-3</v>
      </c>
      <c r="H11204" s="9">
        <v>5.0000000000000004E-6</v>
      </c>
      <c r="I11204" s="13">
        <v>512</v>
      </c>
      <c r="J11204" s="12">
        <v>566</v>
      </c>
      <c r="K11204" s="7"/>
      <c r="L11204" s="11"/>
      <c r="M11204" s="11"/>
      <c r="N11204" s="38">
        <f>I11204*(100-$B$4)*(100-$B$5)/10000</f>
        <v>512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5.0000000000000002E-5</v>
      </c>
      <c r="I11205" s="13">
        <v>144</v>
      </c>
      <c r="J11205" s="12">
        <v>794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3.0000000000000001E-6</v>
      </c>
      <c r="I11206" s="13">
        <v>144</v>
      </c>
      <c r="J11206" s="12">
        <v>248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0.11</v>
      </c>
      <c r="H11207" s="9">
        <v>9.0000000000000006E-5</v>
      </c>
      <c r="I11207" s="13">
        <v>742.59</v>
      </c>
      <c r="J11207" s="12">
        <v>33</v>
      </c>
      <c r="K11207" s="7"/>
      <c r="L11207" s="11"/>
      <c r="M11207" s="11"/>
      <c r="N11207" s="38">
        <f>I11207*(100-$B$4)*(100-$B$5)/10000</f>
        <v>742.59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735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876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1" t="s">
        <v>235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47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216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6.0000000000000001E-3</v>
      </c>
      <c r="H11213" s="9">
        <v>5.0000000000000004E-6</v>
      </c>
      <c r="I11213" s="13">
        <v>512</v>
      </c>
      <c r="J11213" s="11"/>
      <c r="K11213" s="7"/>
      <c r="L11213" s="11"/>
      <c r="M11213" s="11"/>
      <c r="N11213" s="38">
        <f>I11213*(100-$B$4)*(100-$B$5)/10000</f>
        <v>512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0.02</v>
      </c>
      <c r="H11214" s="9">
        <v>4.0000000000000003E-5</v>
      </c>
      <c r="I11214" s="13">
        <v>348</v>
      </c>
      <c r="J11214" s="12">
        <v>567</v>
      </c>
      <c r="K11214" s="7"/>
      <c r="L11214" s="11"/>
      <c r="M11214" s="11"/>
      <c r="N11214" s="38">
        <f>I11214*(100-$B$4)*(100-$B$5)/10000</f>
        <v>348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3.3000000000000002E-2</v>
      </c>
      <c r="H11215" s="9">
        <v>3.3000000000000003E-5</v>
      </c>
      <c r="I11215" s="13">
        <v>304.61</v>
      </c>
      <c r="J11215" s="12">
        <v>382</v>
      </c>
      <c r="K11215" s="7"/>
      <c r="L11215" s="11"/>
      <c r="M11215" s="11"/>
      <c r="N11215" s="38">
        <f>I11215*(100-$B$4)*(100-$B$5)/10000</f>
        <v>304.61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227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6.0000000000000001E-3</v>
      </c>
      <c r="H11217" s="9">
        <v>3.0000000000000001E-6</v>
      </c>
      <c r="I11217" s="13">
        <v>512</v>
      </c>
      <c r="J11217" s="11"/>
      <c r="K11217" s="7"/>
      <c r="L11217" s="11"/>
      <c r="M11217" s="11"/>
      <c r="N11217" s="38">
        <f>I11217*(100-$B$4)*(100-$B$5)/10000</f>
        <v>512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513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23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844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488</v>
      </c>
      <c r="F11221" s="7" t="s">
        <v>31</v>
      </c>
      <c r="G11221" s="8">
        <v>0.46</v>
      </c>
      <c r="H11221" s="9">
        <v>1.08E-3</v>
      </c>
      <c r="I11221" s="10">
        <v>3129.84</v>
      </c>
      <c r="J11221" s="12">
        <v>473</v>
      </c>
      <c r="K11221" s="7" t="s">
        <v>476</v>
      </c>
      <c r="L11221" s="11"/>
      <c r="M11221" s="11"/>
      <c r="N11221" s="38">
        <f>I11221*(100-$B$4)*(100-$B$5)/10000</f>
        <v>3129.84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488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488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836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488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488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22371</v>
      </c>
      <c r="B11245" s="7" t="s">
        <v>22372</v>
      </c>
      <c r="C11245" s="7" t="s">
        <v>471</v>
      </c>
      <c r="D11245" s="7" t="s">
        <v>475</v>
      </c>
      <c r="E11245" s="7" t="s">
        <v>22373</v>
      </c>
      <c r="F11245" s="7" t="s">
        <v>31</v>
      </c>
      <c r="G11245" s="8">
        <v>0.88500000000000001</v>
      </c>
      <c r="H11245" s="9">
        <v>5.9300000000000004E-3</v>
      </c>
      <c r="I11245" s="10">
        <v>6800</v>
      </c>
      <c r="J11245" s="12">
        <v>725</v>
      </c>
      <c r="K11245" s="7" t="s">
        <v>476</v>
      </c>
      <c r="L11245" s="11"/>
      <c r="M11245" s="11"/>
      <c r="N11245" s="38">
        <f>I11245*(100-$B$4)*(100-$B$5)/10000</f>
        <v>6800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5.6</v>
      </c>
      <c r="H11250" s="9">
        <v>1.15E-2</v>
      </c>
      <c r="I11250" s="10">
        <v>45000</v>
      </c>
      <c r="J11250" s="12">
        <v>139</v>
      </c>
      <c r="K11250" s="7" t="s">
        <v>92</v>
      </c>
      <c r="L11250" s="11"/>
      <c r="M11250" s="11"/>
      <c r="N11250" s="38">
        <f>I11250*(100-$B$4)*(100-$B$5)/10000</f>
        <v>45000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3.27</v>
      </c>
      <c r="H11251" s="9">
        <v>6.1999999999999998E-3</v>
      </c>
      <c r="I11251" s="10">
        <v>30000</v>
      </c>
      <c r="J11251" s="12">
        <v>144</v>
      </c>
      <c r="K11251" s="7" t="s">
        <v>92</v>
      </c>
      <c r="L11251" s="11"/>
      <c r="M11251" s="11"/>
      <c r="N11251" s="38">
        <f>I11251*(100-$B$4)*(100-$B$5)/10000</f>
        <v>30000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1" t="s">
        <v>235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663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315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76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833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81.95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7300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331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9304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315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76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8.2500000000000004E-3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833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1.4437999999999999E-2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7300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331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9304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76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3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47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432</v>
      </c>
      <c r="F11777" s="7" t="s">
        <v>31</v>
      </c>
      <c r="G11777" s="8">
        <v>2.4700000000000002</v>
      </c>
      <c r="H11777" s="9">
        <v>5.1980000000000004E-3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36</v>
      </c>
      <c r="F11779" s="7" t="s">
        <v>31</v>
      </c>
      <c r="G11779" s="8">
        <v>2.4700000000000002</v>
      </c>
      <c r="H11779" s="9">
        <v>5.6699999999999997E-3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0.11</v>
      </c>
      <c r="H11786" s="9">
        <v>2.0000000000000001E-4</v>
      </c>
      <c r="I11786" s="10">
        <v>1640.81</v>
      </c>
      <c r="J11786" s="11"/>
      <c r="K11786" s="7"/>
      <c r="L11786" s="12">
        <v>7</v>
      </c>
      <c r="M11786" s="11"/>
      <c r="N11786" s="38">
        <f>I11786*(100-$B$4)*(100-$B$5)/10000</f>
        <v>1640.81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5.9000000000000003E-4</v>
      </c>
      <c r="I11787" s="10">
        <v>2907.84</v>
      </c>
      <c r="J11787" s="11"/>
      <c r="K11787" s="7"/>
      <c r="L11787" s="12">
        <v>7</v>
      </c>
      <c r="M11787" s="11"/>
      <c r="N11787" s="38">
        <f>I11787*(100-$B$4)*(100-$B$5)/10000</f>
        <v>2907.84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7.6000000000000004E-5</v>
      </c>
      <c r="I11789" s="10">
        <v>2005.4</v>
      </c>
      <c r="J11789" s="12">
        <v>127</v>
      </c>
      <c r="K11789" s="7"/>
      <c r="L11789" s="12">
        <v>7</v>
      </c>
      <c r="M11789" s="11"/>
      <c r="N11789" s="38">
        <f>I11789*(100-$B$4)*(100-$B$5)/10000</f>
        <v>2005.4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5.9000000000000003E-4</v>
      </c>
      <c r="I11790" s="10">
        <v>2005.38</v>
      </c>
      <c r="J11790" s="12">
        <v>16</v>
      </c>
      <c r="K11790" s="7"/>
      <c r="L11790" s="12">
        <v>7</v>
      </c>
      <c r="M11790" s="11"/>
      <c r="N11790" s="38">
        <f>I11790*(100-$B$4)*(100-$B$5)/10000</f>
        <v>2005.38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1"/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2E-3</v>
      </c>
      <c r="I11792" s="10">
        <v>2907.84</v>
      </c>
      <c r="J11792" s="11"/>
      <c r="K11792" s="7"/>
      <c r="L11792" s="12">
        <v>7</v>
      </c>
      <c r="M11792" s="11"/>
      <c r="N11792" s="38">
        <f>I11792*(100-$B$4)*(100-$B$5)/10000</f>
        <v>2907.84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47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47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47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47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59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7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833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47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71.099999999999994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9304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5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833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9304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9304</v>
      </c>
      <c r="F11992" s="7" t="s">
        <v>31</v>
      </c>
      <c r="G11992" s="8">
        <v>1.8</v>
      </c>
      <c r="H11992" s="9">
        <v>3.9183999999999997E-2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7879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9866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7200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7200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1143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530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8.6400000000000001E-3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1291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9837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4.7999999999999996E-3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81.95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71.099999999999994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0.157</v>
      </c>
      <c r="H12361" s="9">
        <v>2.34E-4</v>
      </c>
      <c r="I12361" s="10">
        <v>1823.12</v>
      </c>
      <c r="J12361" s="12">
        <v>3</v>
      </c>
      <c r="K12361" s="7"/>
      <c r="L12361" s="12">
        <v>7</v>
      </c>
      <c r="M12361" s="11"/>
      <c r="N12361" s="38">
        <f>I12361*(100-$B$4)*(100-$B$5)/10000</f>
        <v>1823.12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2">
        <v>1</v>
      </c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2">
        <v>103</v>
      </c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432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59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3.2</v>
      </c>
      <c r="H12391" s="9">
        <v>8.5959999999999995E-3</v>
      </c>
      <c r="I12391" s="10">
        <v>22013.54</v>
      </c>
      <c r="J12391" s="12">
        <v>7</v>
      </c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3.3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76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35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2">
        <v>6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5.13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5.1999999999999998E-2</v>
      </c>
      <c r="H12428" s="9">
        <v>1.8000000000000001E-4</v>
      </c>
      <c r="I12428" s="13">
        <v>421.77</v>
      </c>
      <c r="J12428" s="12">
        <v>1</v>
      </c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0.05</v>
      </c>
      <c r="H12429" s="9">
        <v>1.8000000000000001E-4</v>
      </c>
      <c r="I12429" s="13">
        <v>421.77</v>
      </c>
      <c r="J12429" s="11"/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2.1999999999999999E-2</v>
      </c>
      <c r="H12430" s="9">
        <v>1.8000000000000001E-4</v>
      </c>
      <c r="I12430" s="13">
        <v>495.13</v>
      </c>
      <c r="J12430" s="11"/>
      <c r="K12430" s="7"/>
      <c r="L12430" s="12">
        <v>30</v>
      </c>
      <c r="M12430" s="11"/>
      <c r="N12430" s="38">
        <f>I12430*(100-$B$4)*(100-$B$5)/10000</f>
        <v>495.13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0.05</v>
      </c>
      <c r="H12434" s="9">
        <v>1.4999999999999999E-4</v>
      </c>
      <c r="I12434" s="13">
        <v>421.77</v>
      </c>
      <c r="J12434" s="11"/>
      <c r="K12434" s="7"/>
      <c r="L12434" s="12">
        <v>30</v>
      </c>
      <c r="M12434" s="11"/>
      <c r="N12434" s="38">
        <f>I12434*(100-$B$4)*(100-$B$5)/10000</f>
        <v>421.77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79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59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21248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79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35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9426.81</v>
      </c>
      <c r="J12487" s="11"/>
      <c r="K12487" s="7"/>
      <c r="L12487" s="12">
        <v>30</v>
      </c>
      <c r="M12487" s="11"/>
      <c r="N12487" s="38">
        <f>I12487*(100-$B$4)*(100-$B$5)/10000</f>
        <v>9426.81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47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10734.5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10734.5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11503.73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11503.73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16503.73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16503.73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5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8657.58</v>
      </c>
      <c r="J12503" s="11"/>
      <c r="K12503" s="7"/>
      <c r="L12503" s="12">
        <v>30</v>
      </c>
      <c r="M12503" s="11"/>
      <c r="N12503" s="38">
        <f>I12503*(100-$B$4)*(100-$B$5)/10000</f>
        <v>8657.58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7.1999999999999998E-3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9426.81</v>
      </c>
      <c r="J12559" s="11"/>
      <c r="K12559" s="7"/>
      <c r="L12559" s="12">
        <v>30</v>
      </c>
      <c r="M12559" s="11"/>
      <c r="N12559" s="38">
        <f>I12559*(100-$B$4)*(100-$B$5)/10000</f>
        <v>9426.81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9426.81</v>
      </c>
      <c r="J12562" s="11"/>
      <c r="K12562" s="7"/>
      <c r="L12562" s="12">
        <v>30</v>
      </c>
      <c r="M12562" s="11"/>
      <c r="N12562" s="38">
        <f>I12562*(100-$B$4)*(100-$B$5)/10000</f>
        <v>9426.81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11503.73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11503.73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10734.5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10734.5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10734.5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10734.5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16503.73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16503.73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11792.8</v>
      </c>
      <c r="J12581" s="11"/>
      <c r="K12581" s="7"/>
      <c r="L12581" s="12">
        <v>30</v>
      </c>
      <c r="M12581" s="11"/>
      <c r="N12581" s="38">
        <f>I12581*(100-$B$4)*(100-$B$5)/10000</f>
        <v>11792.8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11792.8</v>
      </c>
      <c r="J12617" s="11"/>
      <c r="K12617" s="7"/>
      <c r="L12617" s="12">
        <v>30</v>
      </c>
      <c r="M12617" s="11"/>
      <c r="N12617" s="38">
        <f>I12617*(100-$B$4)*(100-$B$5)/10000</f>
        <v>11792.8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1.098E-2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1.3176E-2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12562.04</v>
      </c>
      <c r="J12671" s="11"/>
      <c r="K12671" s="7"/>
      <c r="L12671" s="12">
        <v>30</v>
      </c>
      <c r="M12671" s="11"/>
      <c r="N12671" s="38">
        <f>I12671*(100-$B$4)*(100-$B$5)/10000</f>
        <v>12562.04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14638.96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14638.96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19638.95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19638.95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15507.4</v>
      </c>
      <c r="J12780" s="11"/>
      <c r="K12780" s="7"/>
      <c r="L12780" s="12">
        <v>30</v>
      </c>
      <c r="M12780" s="11"/>
      <c r="N12780" s="38">
        <f>I12780*(100-$B$4)*(100-$B$5)/10000</f>
        <v>15507.4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16815.09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16815.09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17584.32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17584.32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16815.09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16815.09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22584.32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22584.32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23353.55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23353.55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22487.33</v>
      </c>
      <c r="J12799" s="11"/>
      <c r="K12799" s="7"/>
      <c r="L12799" s="12">
        <v>30</v>
      </c>
      <c r="M12799" s="11"/>
      <c r="N12799" s="38">
        <f>I12799*(100-$B$4)*(100-$B$5)/10000</f>
        <v>22487.33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9247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22487.33</v>
      </c>
      <c r="J12884" s="11"/>
      <c r="K12884" s="7"/>
      <c r="L12884" s="12">
        <v>30</v>
      </c>
      <c r="M12884" s="11"/>
      <c r="N12884" s="38">
        <f>I12884*(100-$B$4)*(100-$B$5)/10000</f>
        <v>22487.33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24564.25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24564.25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28</v>
      </c>
      <c r="D12906" s="7" t="s">
        <v>29</v>
      </c>
      <c r="E12906" s="7" t="s">
        <v>530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331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7300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1"/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6870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2">
        <v>4</v>
      </c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7300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7902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444</v>
      </c>
      <c r="D12916" s="7" t="s">
        <v>29</v>
      </c>
      <c r="E12916" s="7" t="s">
        <v>25701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9852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14861.25</v>
      </c>
      <c r="J12920" s="11"/>
      <c r="K12920" s="7"/>
      <c r="L12920" s="12">
        <v>30</v>
      </c>
      <c r="M12920" s="11"/>
      <c r="N12920" s="38">
        <f>I12920*(100-$B$4)*(100-$B$5)/10000</f>
        <v>14861.25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25723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18846.62</v>
      </c>
      <c r="J12931" s="11"/>
      <c r="K12931" s="7"/>
      <c r="L12931" s="12">
        <v>30</v>
      </c>
      <c r="M12931" s="11"/>
      <c r="N12931" s="38">
        <f>I12931*(100-$B$4)*(100-$B$5)/10000</f>
        <v>18846.62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17878.27</v>
      </c>
      <c r="J12933" s="11"/>
      <c r="K12933" s="7"/>
      <c r="L12933" s="12">
        <v>30</v>
      </c>
      <c r="M12933" s="11"/>
      <c r="N12933" s="38">
        <f>I12933*(100-$B$4)*(100-$B$5)/10000</f>
        <v>17878.27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25745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25748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21565.59</v>
      </c>
      <c r="J12939" s="12">
        <v>10</v>
      </c>
      <c r="K12939" s="7"/>
      <c r="L12939" s="12">
        <v>30</v>
      </c>
      <c r="M12939" s="11"/>
      <c r="N12939" s="38">
        <f>I12939*(100-$B$4)*(100-$B$5)/10000</f>
        <v>21565.59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25763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23136.240000000002</v>
      </c>
      <c r="J12941" s="11"/>
      <c r="K12941" s="7"/>
      <c r="L12941" s="12">
        <v>30</v>
      </c>
      <c r="M12941" s="11"/>
      <c r="N12941" s="38">
        <f>I12941*(100-$B$4)*(100-$B$5)/10000</f>
        <v>23136.240000000002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22310.49</v>
      </c>
      <c r="J12943" s="11"/>
      <c r="K12943" s="7"/>
      <c r="L12943" s="12">
        <v>30</v>
      </c>
      <c r="M12943" s="11"/>
      <c r="N12943" s="38">
        <f>I12943*(100-$B$4)*(100-$B$5)/10000</f>
        <v>22310.49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26258.6</v>
      </c>
      <c r="J12945" s="11"/>
      <c r="K12945" s="7"/>
      <c r="L12945" s="12">
        <v>30</v>
      </c>
      <c r="M12945" s="11"/>
      <c r="N12945" s="38">
        <f>I12945*(100-$B$4)*(100-$B$5)/10000</f>
        <v>26258.6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27251.62</v>
      </c>
      <c r="J12946" s="11"/>
      <c r="K12946" s="7"/>
      <c r="L12946" s="12">
        <v>30</v>
      </c>
      <c r="M12946" s="11"/>
      <c r="N12946" s="38">
        <f>I12946*(100-$B$4)*(100-$B$5)/10000</f>
        <v>27251.62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25782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11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1.2999999999999999E-2</v>
      </c>
      <c r="H12951" s="9">
        <v>4.95E-4</v>
      </c>
      <c r="I12951" s="13">
        <v>446.87</v>
      </c>
      <c r="J12951" s="12">
        <v>55</v>
      </c>
      <c r="K12951" s="7"/>
      <c r="L12951" s="12">
        <v>15</v>
      </c>
      <c r="M12951" s="11"/>
      <c r="N12951" s="38">
        <f>I12951*(100-$B$4)*(100-$B$5)/10000</f>
        <v>446.87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0.06</v>
      </c>
      <c r="H12953" s="9">
        <v>2.5399999999999999E-4</v>
      </c>
      <c r="I12953" s="13">
        <v>353.01</v>
      </c>
      <c r="J12953" s="11"/>
      <c r="K12953" s="7"/>
      <c r="L12953" s="12">
        <v>15</v>
      </c>
      <c r="M12953" s="11"/>
      <c r="N12953" s="38">
        <f>I12953*(100-$B$4)*(100-$B$5)/10000</f>
        <v>353.01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2003</v>
      </c>
      <c r="F12956" s="7" t="s">
        <v>31</v>
      </c>
      <c r="G12956" s="8">
        <v>1.92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6870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2810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8383</v>
      </c>
      <c r="F12959" s="7" t="s">
        <v>31</v>
      </c>
      <c r="G12959" s="8">
        <v>1.9</v>
      </c>
      <c r="H12959" s="9">
        <v>8.8000000000000005E-3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7899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6870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8383</v>
      </c>
      <c r="F12963" s="7" t="s">
        <v>31</v>
      </c>
      <c r="G12963" s="8">
        <v>1.93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21477</v>
      </c>
      <c r="F12965" s="7" t="s">
        <v>31</v>
      </c>
      <c r="G12965" s="8">
        <v>1.97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2065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24537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6332</v>
      </c>
      <c r="F12971" s="7" t="s">
        <v>31</v>
      </c>
      <c r="G12971" s="8">
        <v>1.9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21227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1432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2035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8454</v>
      </c>
      <c r="D12975" s="7" t="s">
        <v>35</v>
      </c>
      <c r="E12975" s="7" t="s">
        <v>25841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25841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9304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12199.27</v>
      </c>
      <c r="J12979" s="11"/>
      <c r="K12979" s="7"/>
      <c r="L12979" s="12">
        <v>15</v>
      </c>
      <c r="M12979" s="11"/>
      <c r="N12979" s="38">
        <f>I12979*(100-$B$4)*(100-$B$5)/10000</f>
        <v>12199.27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21227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2030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9304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7686</v>
      </c>
      <c r="F12986" s="7" t="s">
        <v>31</v>
      </c>
      <c r="G12986" s="8">
        <v>2.0049999999999999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2003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7899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7300</v>
      </c>
      <c r="F12994" s="7" t="s">
        <v>31</v>
      </c>
      <c r="G12994" s="8">
        <v>2.8250000000000002</v>
      </c>
      <c r="H12994" s="9">
        <v>1.2149999999999999E-2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6756</v>
      </c>
      <c r="F12996" s="7" t="s">
        <v>31</v>
      </c>
      <c r="G12996" s="8">
        <v>2.58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21477</v>
      </c>
      <c r="F12997" s="7" t="s">
        <v>31</v>
      </c>
      <c r="G12997" s="8">
        <v>2.8149999999999999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713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6332</v>
      </c>
      <c r="F13000" s="7" t="s">
        <v>31</v>
      </c>
      <c r="G13000" s="8">
        <v>2.79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331</v>
      </c>
      <c r="F13001" s="7" t="s">
        <v>31</v>
      </c>
      <c r="G13001" s="8">
        <v>2.79</v>
      </c>
      <c r="H13001" s="9">
        <v>1.2149999999999999E-2</v>
      </c>
      <c r="I13001" s="10">
        <v>15564.56</v>
      </c>
      <c r="J13001" s="11"/>
      <c r="K13001" s="7"/>
      <c r="L13001" s="12">
        <v>5</v>
      </c>
      <c r="M13001" s="11"/>
      <c r="N13001" s="38">
        <f>I13001*(100-$B$4)*(100-$B$5)/10000</f>
        <v>15564.56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9304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2035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21227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9426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21227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6332</v>
      </c>
      <c r="F13011" s="7" t="s">
        <v>31</v>
      </c>
      <c r="G13011" s="8">
        <v>2.76</v>
      </c>
      <c r="H13011" s="9">
        <v>1.2149999999999999E-2</v>
      </c>
      <c r="I13011" s="10">
        <v>15564.56</v>
      </c>
      <c r="J13011" s="11"/>
      <c r="K13011" s="7"/>
      <c r="L13011" s="12">
        <v>15</v>
      </c>
      <c r="M13011" s="11"/>
      <c r="N13011" s="38">
        <f>I13011*(100-$B$4)*(100-$B$5)/10000</f>
        <v>15564.56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349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9200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7882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15618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10962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8534</v>
      </c>
      <c r="D13020" s="7" t="s">
        <v>35</v>
      </c>
      <c r="E13020" s="7" t="s">
        <v>25931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25931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8794</v>
      </c>
      <c r="F13023" s="7" t="s">
        <v>31</v>
      </c>
      <c r="G13023" s="8">
        <v>2.5</v>
      </c>
      <c r="H13023" s="9">
        <v>1.2149999999999999E-2</v>
      </c>
      <c r="I13023" s="10">
        <v>15564.56</v>
      </c>
      <c r="J13023" s="11"/>
      <c r="K13023" s="7"/>
      <c r="L13023" s="12">
        <v>15</v>
      </c>
      <c r="M13023" s="11"/>
      <c r="N13023" s="38">
        <f>I13023*(100-$B$4)*(100-$B$5)/10000</f>
        <v>15564.56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7882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10068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2035</v>
      </c>
      <c r="F13028" s="7" t="s">
        <v>31</v>
      </c>
      <c r="G13028" s="8">
        <v>2.875</v>
      </c>
      <c r="H13028" s="9">
        <v>1.2149999999999999E-2</v>
      </c>
      <c r="I13028" s="10">
        <v>15564.56</v>
      </c>
      <c r="J13028" s="11"/>
      <c r="K13028" s="7"/>
      <c r="L13028" s="12">
        <v>15</v>
      </c>
      <c r="M13028" s="11"/>
      <c r="N13028" s="38">
        <f>I13028*(100-$B$4)*(100-$B$5)/10000</f>
        <v>15564.56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1509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15618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1509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6870</v>
      </c>
      <c r="F13033" s="7" t="s">
        <v>31</v>
      </c>
      <c r="G13033" s="8">
        <v>3.2650000000000001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7686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3.25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6332</v>
      </c>
      <c r="F13039" s="7" t="s">
        <v>31</v>
      </c>
      <c r="G13039" s="8">
        <v>3.37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349</v>
      </c>
      <c r="F13041" s="7" t="s">
        <v>31</v>
      </c>
      <c r="G13041" s="8">
        <v>3.0550000000000002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8794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9304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25931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25931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349</v>
      </c>
      <c r="F13050" s="7" t="s">
        <v>31</v>
      </c>
      <c r="G13050" s="8">
        <v>3.1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7761</v>
      </c>
      <c r="F13051" s="7" t="s">
        <v>31</v>
      </c>
      <c r="G13051" s="8">
        <v>3.05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10068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25713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20816</v>
      </c>
      <c r="F13054" s="7" t="s">
        <v>31</v>
      </c>
      <c r="G13054" s="8">
        <v>3.33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15618</v>
      </c>
      <c r="F13055" s="7" t="s">
        <v>31</v>
      </c>
      <c r="G13055" s="8">
        <v>3.4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10068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15681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26009</v>
      </c>
      <c r="B13060" s="7" t="s">
        <v>26010</v>
      </c>
      <c r="C13060" s="7" t="s">
        <v>7784</v>
      </c>
      <c r="D13060" s="7" t="s">
        <v>35</v>
      </c>
      <c r="E13060" s="7" t="s">
        <v>26011</v>
      </c>
      <c r="F13060" s="7" t="s">
        <v>31</v>
      </c>
      <c r="G13060" s="8">
        <v>3.45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8833</v>
      </c>
      <c r="F13061" s="7" t="s">
        <v>31</v>
      </c>
      <c r="G13061" s="8">
        <v>3.38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7784</v>
      </c>
      <c r="D13063" s="7" t="s">
        <v>29</v>
      </c>
      <c r="E13063" s="7" t="s">
        <v>26018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26011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8943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15681</v>
      </c>
      <c r="F13066" s="7" t="s">
        <v>31</v>
      </c>
      <c r="G13066" s="8">
        <v>3.2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26018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9866</v>
      </c>
      <c r="F13075" s="7" t="s">
        <v>31</v>
      </c>
      <c r="G13075" s="8">
        <v>4.16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7788</v>
      </c>
      <c r="F13078" s="7" t="s">
        <v>31</v>
      </c>
      <c r="G13078" s="8">
        <v>4.46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269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7788</v>
      </c>
      <c r="F13082" s="7" t="s">
        <v>31</v>
      </c>
      <c r="G13082" s="8">
        <v>4.0999999999999996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0.11899999999999999</v>
      </c>
      <c r="H13085" s="9">
        <v>1.8000000000000001E-4</v>
      </c>
      <c r="I13085" s="10">
        <v>1544.48</v>
      </c>
      <c r="J13085" s="11"/>
      <c r="K13085" s="7"/>
      <c r="L13085" s="12">
        <v>7</v>
      </c>
      <c r="M13085" s="11"/>
      <c r="N13085" s="38">
        <f>I13085*(100-$B$4)*(100-$B$5)/10000</f>
        <v>1544.48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7300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11135.81</v>
      </c>
      <c r="J13092" s="11"/>
      <c r="K13092" s="7"/>
      <c r="L13092" s="12">
        <v>30</v>
      </c>
      <c r="M13092" s="11"/>
      <c r="N13092" s="38">
        <f>I13092*(100-$B$4)*(100-$B$5)/10000</f>
        <v>11135.81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7899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2.2200000000000002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25841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25841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9304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10962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7899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7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1"/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833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20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9304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9304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10962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315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1841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315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1841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1146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31</v>
      </c>
      <c r="G13224" s="8">
        <v>1.0999999999999999E-2</v>
      </c>
      <c r="H13224" s="9">
        <v>2.4000000000000001E-5</v>
      </c>
      <c r="I13224" s="13">
        <v>225.15</v>
      </c>
      <c r="J13224" s="11"/>
      <c r="K13224" s="7"/>
      <c r="L13224" s="12">
        <v>7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0.184</v>
      </c>
      <c r="H13225" s="9">
        <v>1.84E-4</v>
      </c>
      <c r="I13225" s="13">
        <v>225.15</v>
      </c>
      <c r="J13225" s="12">
        <v>1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0.182</v>
      </c>
      <c r="H13227" s="9">
        <v>1.8699999999999999E-4</v>
      </c>
      <c r="I13227" s="13">
        <v>225.15</v>
      </c>
      <c r="J13227" s="12">
        <v>24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1"/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2">
        <v>8</v>
      </c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109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60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76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47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2.3581000000000001E-2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7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25713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25713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25713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25713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7761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25713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25713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25713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25713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7761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432</v>
      </c>
      <c r="F13330" s="7" t="s">
        <v>31</v>
      </c>
      <c r="G13330" s="8">
        <v>3.2</v>
      </c>
      <c r="H13330" s="9">
        <v>2.0129999999999999E-2</v>
      </c>
      <c r="I13330" s="10">
        <v>13999.5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13999.5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24463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25841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7899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25841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7899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25841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2258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24537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7300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2">
        <v>2</v>
      </c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24537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7300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24537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7300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24537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7300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7300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13202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13202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10962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15618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 t="s">
        <v>701</v>
      </c>
      <c r="D13375" s="7" t="s">
        <v>29</v>
      </c>
      <c r="E13375" s="7" t="s">
        <v>26615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26615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15618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1"/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26615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15618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15618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26615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15618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26615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26615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15618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9.5000000000000001E-2</v>
      </c>
      <c r="H13387" s="9">
        <v>1.6200000000000001E-4</v>
      </c>
      <c r="I13387" s="13">
        <v>479.57</v>
      </c>
      <c r="J13387" s="12">
        <v>1</v>
      </c>
      <c r="K13387" s="7"/>
      <c r="L13387" s="12">
        <v>15</v>
      </c>
      <c r="M13387" s="11"/>
      <c r="N13387" s="38">
        <f>I13387*(100-$B$4)*(100-$B$5)/10000</f>
        <v>479.57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0.151</v>
      </c>
      <c r="H13388" s="9">
        <v>0</v>
      </c>
      <c r="I13388" s="10">
        <v>1099.4000000000001</v>
      </c>
      <c r="J13388" s="11"/>
      <c r="K13388" s="7"/>
      <c r="L13388" s="12">
        <v>15</v>
      </c>
      <c r="M13388" s="11"/>
      <c r="N13388" s="38">
        <f>I13388*(100-$B$4)*(100-$B$5)/10000</f>
        <v>1099.4000000000001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53</v>
      </c>
      <c r="G13389" s="8">
        <v>0.18</v>
      </c>
      <c r="H13389" s="9">
        <v>1.44E-4</v>
      </c>
      <c r="I13389" s="13">
        <v>506.21</v>
      </c>
      <c r="J13389" s="12">
        <v>12</v>
      </c>
      <c r="K13389" s="7"/>
      <c r="L13389" s="12">
        <v>15</v>
      </c>
      <c r="M13389" s="11"/>
      <c r="N13389" s="38">
        <f>I13389*(100-$B$4)*(100-$B$5)/10000</f>
        <v>506.21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5.2999999999999999E-2</v>
      </c>
      <c r="H13390" s="9">
        <v>8.8999999999999995E-4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5.0000000000000001E-4</v>
      </c>
      <c r="I13391" s="13">
        <v>214.99</v>
      </c>
      <c r="J13391" s="11"/>
      <c r="K13391" s="7"/>
      <c r="L13391" s="12">
        <v>15</v>
      </c>
      <c r="M13391" s="11"/>
      <c r="N13391" s="38">
        <f>I13391*(100-$B$4)*(100-$B$5)/10000</f>
        <v>214.99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5.71E-4</v>
      </c>
      <c r="I13392" s="13">
        <v>226.94</v>
      </c>
      <c r="J13392" s="11"/>
      <c r="K13392" s="7"/>
      <c r="L13392" s="12">
        <v>15</v>
      </c>
      <c r="M13392" s="11"/>
      <c r="N13392" s="38">
        <f>I13392*(100-$B$4)*(100-$B$5)/10000</f>
        <v>226.94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4.4999999999999998E-2</v>
      </c>
      <c r="H13400" s="9">
        <v>3.1500000000000001E-4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158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6619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369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7200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439</v>
      </c>
      <c r="F13414" s="7" t="s">
        <v>31</v>
      </c>
      <c r="G13414" s="8">
        <v>2.16</v>
      </c>
      <c r="H13414" s="9">
        <v>1.1439E-2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7300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833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40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369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25841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2003</v>
      </c>
      <c r="F13432" s="7" t="s">
        <v>31</v>
      </c>
      <c r="G13432" s="8">
        <v>2.85</v>
      </c>
      <c r="H13432" s="9">
        <v>1.2749999999999999E-2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9304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47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0.45</v>
      </c>
      <c r="H13442" s="9">
        <v>3.8400000000000001E-4</v>
      </c>
      <c r="I13442" s="10">
        <v>3487.7</v>
      </c>
      <c r="J13442" s="11"/>
      <c r="K13442" s="7"/>
      <c r="L13442" s="11"/>
      <c r="M13442" s="11"/>
      <c r="N13442" s="38">
        <f>I13442*(100-$B$4)*(100-$B$5)/10000</f>
        <v>3487.7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26735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26743</v>
      </c>
      <c r="F13445" s="7" t="s">
        <v>31</v>
      </c>
      <c r="G13445" s="8">
        <v>0.32400000000000001</v>
      </c>
      <c r="H13445" s="9">
        <v>6.69E-4</v>
      </c>
      <c r="I13445" s="10">
        <v>6672.13</v>
      </c>
      <c r="J13445" s="11"/>
      <c r="K13445" s="7"/>
      <c r="L13445" s="11"/>
      <c r="M13445" s="11"/>
      <c r="N13445" s="38">
        <f>I13445*(100-$B$4)*(100-$B$5)/10000</f>
        <v>6672.13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26750</v>
      </c>
      <c r="F13446" s="7" t="s">
        <v>31</v>
      </c>
      <c r="G13446" s="8">
        <v>0.32400000000000001</v>
      </c>
      <c r="H13446" s="9">
        <v>6.69E-4</v>
      </c>
      <c r="I13446" s="10">
        <v>7885.24</v>
      </c>
      <c r="J13446" s="11"/>
      <c r="K13446" s="7"/>
      <c r="L13446" s="11"/>
      <c r="M13446" s="11"/>
      <c r="N13446" s="38">
        <f>I13446*(100-$B$4)*(100-$B$5)/10000</f>
        <v>7885.24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26743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26750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26738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58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58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22334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26776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3487.7</v>
      </c>
      <c r="J13463" s="11"/>
      <c r="K13463" s="7"/>
      <c r="L13463" s="11"/>
      <c r="M13463" s="11"/>
      <c r="N13463" s="38">
        <f>I13463*(100-$B$4)*(100-$B$5)/10000</f>
        <v>3487.7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26738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26738</v>
      </c>
      <c r="F13465" s="7" t="s">
        <v>31</v>
      </c>
      <c r="G13465" s="8">
        <v>0.32400000000000001</v>
      </c>
      <c r="H13465" s="9">
        <v>6.69E-4</v>
      </c>
      <c r="I13465" s="10">
        <v>6672.13</v>
      </c>
      <c r="J13465" s="11"/>
      <c r="K13465" s="7"/>
      <c r="L13465" s="11"/>
      <c r="M13465" s="11"/>
      <c r="N13465" s="38">
        <f>I13465*(100-$B$4)*(100-$B$5)/10000</f>
        <v>6672.13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26738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26776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26776</v>
      </c>
      <c r="F13468" s="7" t="s">
        <v>31</v>
      </c>
      <c r="G13468" s="8">
        <v>0.32400000000000001</v>
      </c>
      <c r="H13468" s="9">
        <v>6.69E-4</v>
      </c>
      <c r="I13468" s="10">
        <v>9856.5499999999993</v>
      </c>
      <c r="J13468" s="11"/>
      <c r="K13468" s="7"/>
      <c r="L13468" s="11"/>
      <c r="M13468" s="11"/>
      <c r="N13468" s="38">
        <f>I13468*(100-$B$4)*(100-$B$5)/10000</f>
        <v>9856.5499999999993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26738</v>
      </c>
      <c r="F13469" s="7" t="s">
        <v>31</v>
      </c>
      <c r="G13469" s="8">
        <v>0.32400000000000001</v>
      </c>
      <c r="H13469" s="9">
        <v>6.69E-4</v>
      </c>
      <c r="I13469" s="10">
        <v>6672.13</v>
      </c>
      <c r="J13469" s="11"/>
      <c r="K13469" s="7"/>
      <c r="L13469" s="11"/>
      <c r="M13469" s="11"/>
      <c r="N13469" s="38">
        <f>I13469*(100-$B$4)*(100-$B$5)/10000</f>
        <v>6672.13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22334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26773</v>
      </c>
      <c r="F13471" s="7" t="s">
        <v>31</v>
      </c>
      <c r="G13471" s="8">
        <v>0.32400000000000001</v>
      </c>
      <c r="H13471" s="9">
        <v>6.69E-4</v>
      </c>
      <c r="I13471" s="10">
        <v>7885.24</v>
      </c>
      <c r="J13471" s="11"/>
      <c r="K13471" s="7"/>
      <c r="L13471" s="11"/>
      <c r="M13471" s="11"/>
      <c r="N13471" s="38">
        <f>I13471*(100-$B$4)*(100-$B$5)/10000</f>
        <v>7885.24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26750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26750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26823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26826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26833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225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26846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3601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4245.8999999999996</v>
      </c>
      <c r="J13503" s="11"/>
      <c r="K13503" s="7"/>
      <c r="L13503" s="11"/>
      <c r="M13503" s="11"/>
      <c r="N13503" s="38">
        <f>I13503*(100-$B$4)*(100-$B$5)/10000</f>
        <v>4245.8999999999996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26813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158</v>
      </c>
      <c r="F13510" s="7" t="s">
        <v>31</v>
      </c>
      <c r="G13510" s="8">
        <v>0.32400000000000001</v>
      </c>
      <c r="H13510" s="9">
        <v>6.69E-4</v>
      </c>
      <c r="I13510" s="10">
        <v>7885.24</v>
      </c>
      <c r="J13510" s="11"/>
      <c r="K13510" s="7"/>
      <c r="L13510" s="11"/>
      <c r="M13510" s="11"/>
      <c r="N13510" s="38">
        <f>I13510*(100-$B$4)*(100-$B$5)/10000</f>
        <v>7885.24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26813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241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26898</v>
      </c>
      <c r="B13516" s="7" t="s">
        <v>26899</v>
      </c>
      <c r="C13516" s="7" t="s">
        <v>72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7885.24</v>
      </c>
      <c r="J13516" s="11"/>
      <c r="K13516" s="7"/>
      <c r="L13516" s="11"/>
      <c r="M13516" s="11"/>
      <c r="N13516" s="38">
        <f>I13516*(100-$B$4)*(100-$B$5)/10000</f>
        <v>7885.24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26900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0.45</v>
      </c>
      <c r="H13521" s="9">
        <v>3.8400000000000001E-4</v>
      </c>
      <c r="I13521" s="10">
        <v>5913.93</v>
      </c>
      <c r="J13521" s="11"/>
      <c r="K13521" s="7"/>
      <c r="L13521" s="11"/>
      <c r="M13521" s="11"/>
      <c r="N13521" s="38">
        <f>I13521*(100-$B$4)*(100-$B$5)/10000</f>
        <v>5913.93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26909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26912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0.45</v>
      </c>
      <c r="H13526" s="9">
        <v>3.8400000000000001E-4</v>
      </c>
      <c r="I13526" s="10">
        <v>5913.93</v>
      </c>
      <c r="J13526" s="11"/>
      <c r="K13526" s="7"/>
      <c r="L13526" s="11"/>
      <c r="M13526" s="11"/>
      <c r="N13526" s="38">
        <f>I13526*(100-$B$4)*(100-$B$5)/10000</f>
        <v>5913.93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6520.49</v>
      </c>
      <c r="J13527" s="11"/>
      <c r="K13527" s="7"/>
      <c r="L13527" s="11"/>
      <c r="M13527" s="11"/>
      <c r="N13527" s="38">
        <f>I13527*(100-$B$4)*(100-$B$5)/10000</f>
        <v>6520.49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315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1841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26937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315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21508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21508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315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4245.8999999999996</v>
      </c>
      <c r="J13542" s="11"/>
      <c r="K13542" s="7"/>
      <c r="L13542" s="11"/>
      <c r="M13542" s="11"/>
      <c r="N13542" s="38">
        <f>I13542*(100-$B$4)*(100-$B$5)/10000</f>
        <v>4245.8999999999996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4549.18</v>
      </c>
      <c r="J13543" s="11"/>
      <c r="K13543" s="7"/>
      <c r="L13543" s="11"/>
      <c r="M13543" s="11"/>
      <c r="N13543" s="38">
        <f>I13543*(100-$B$4)*(100-$B$5)/10000</f>
        <v>4549.18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1971.31</v>
      </c>
      <c r="J13545" s="11"/>
      <c r="K13545" s="7"/>
      <c r="L13545" s="11"/>
      <c r="M13545" s="11"/>
      <c r="N13545" s="38">
        <f>I13545*(100-$B$4)*(100-$B$5)/10000</f>
        <v>1971.31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4549.18</v>
      </c>
      <c r="J13551" s="11"/>
      <c r="K13551" s="7"/>
      <c r="L13551" s="11"/>
      <c r="M13551" s="11"/>
      <c r="N13551" s="38">
        <f>I13551*(100-$B$4)*(100-$B$5)/10000</f>
        <v>4549.18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8491.7999999999993</v>
      </c>
      <c r="J13552" s="11"/>
      <c r="K13552" s="7"/>
      <c r="L13552" s="11"/>
      <c r="M13552" s="11"/>
      <c r="N13552" s="38">
        <f>I13552*(100-$B$4)*(100-$B$5)/10000</f>
        <v>8491.7999999999993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6823.77</v>
      </c>
      <c r="J13554" s="11"/>
      <c r="K13554" s="7"/>
      <c r="L13554" s="11"/>
      <c r="M13554" s="11"/>
      <c r="N13554" s="38">
        <f>I13554*(100-$B$4)*(100-$B$5)/10000</f>
        <v>6823.77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1.2</v>
      </c>
      <c r="H13555" s="9">
        <v>2E-3</v>
      </c>
      <c r="I13555" s="10">
        <v>3411.88</v>
      </c>
      <c r="J13555" s="11"/>
      <c r="K13555" s="7"/>
      <c r="L13555" s="11"/>
      <c r="M13555" s="11"/>
      <c r="N13555" s="38">
        <f>I13555*(100-$B$4)*(100-$B$5)/10000</f>
        <v>3411.88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1971.31</v>
      </c>
      <c r="J13556" s="11"/>
      <c r="K13556" s="7"/>
      <c r="L13556" s="11"/>
      <c r="M13556" s="11"/>
      <c r="N13556" s="38">
        <f>I13556*(100-$B$4)*(100-$B$5)/10000</f>
        <v>1971.31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3411.88</v>
      </c>
      <c r="J13557" s="11"/>
      <c r="K13557" s="7"/>
      <c r="L13557" s="11"/>
      <c r="M13557" s="11"/>
      <c r="N13557" s="38">
        <f>I13557*(100-$B$4)*(100-$B$5)/10000</f>
        <v>3411.88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1.2</v>
      </c>
      <c r="H13558" s="9">
        <v>2E-3</v>
      </c>
      <c r="I13558" s="10">
        <v>6368.85</v>
      </c>
      <c r="J13558" s="11"/>
      <c r="K13558" s="7"/>
      <c r="L13558" s="11"/>
      <c r="M13558" s="11"/>
      <c r="N13558" s="38">
        <f>I13558*(100-$B$4)*(100-$B$5)/10000</f>
        <v>6368.85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9098.35</v>
      </c>
      <c r="J13559" s="11"/>
      <c r="K13559" s="7"/>
      <c r="L13559" s="11"/>
      <c r="M13559" s="11"/>
      <c r="N13559" s="38">
        <f>I13559*(100-$B$4)*(100-$B$5)/10000</f>
        <v>9098.35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2956.97</v>
      </c>
      <c r="J13560" s="11"/>
      <c r="K13560" s="7"/>
      <c r="L13560" s="11"/>
      <c r="M13560" s="11"/>
      <c r="N13560" s="38">
        <f>I13560*(100-$B$4)*(100-$B$5)/10000</f>
        <v>2956.97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6368.85</v>
      </c>
      <c r="J13562" s="11"/>
      <c r="K13562" s="7"/>
      <c r="L13562" s="11"/>
      <c r="M13562" s="11"/>
      <c r="N13562" s="38">
        <f>I13562*(100-$B$4)*(100-$B$5)/10000</f>
        <v>6368.85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2274.59</v>
      </c>
      <c r="J13563" s="11"/>
      <c r="K13563" s="7"/>
      <c r="L13563" s="11"/>
      <c r="M13563" s="11"/>
      <c r="N13563" s="38">
        <f>I13563*(100-$B$4)*(100-$B$5)/10000</f>
        <v>2274.59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</v>
      </c>
      <c r="H13564" s="9">
        <v>2E-3</v>
      </c>
      <c r="I13564" s="10">
        <v>4549.18</v>
      </c>
      <c r="J13564" s="11"/>
      <c r="K13564" s="7"/>
      <c r="L13564" s="11"/>
      <c r="M13564" s="11"/>
      <c r="N13564" s="38">
        <f>I13564*(100-$B$4)*(100-$B$5)/10000</f>
        <v>4549.18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23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7581.96</v>
      </c>
      <c r="J13566" s="11"/>
      <c r="K13566" s="7"/>
      <c r="L13566" s="11"/>
      <c r="M13566" s="11"/>
      <c r="N13566" s="38">
        <f>I13566*(100-$B$4)*(100-$B$5)/10000</f>
        <v>7581.96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1364.75</v>
      </c>
      <c r="J13569" s="11"/>
      <c r="K13569" s="7"/>
      <c r="L13569" s="11"/>
      <c r="M13569" s="11"/>
      <c r="N13569" s="38">
        <f>I13569*(100-$B$4)*(100-$B$5)/10000</f>
        <v>1364.75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7581.96</v>
      </c>
      <c r="J13573" s="11"/>
      <c r="K13573" s="7"/>
      <c r="L13573" s="11"/>
      <c r="M13573" s="11"/>
      <c r="N13573" s="38">
        <f>I13573*(100-$B$4)*(100-$B$5)/10000</f>
        <v>7581.96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0.1</v>
      </c>
      <c r="H13579" s="9">
        <v>1E-3</v>
      </c>
      <c r="I13579" s="13">
        <v>303.27999999999997</v>
      </c>
      <c r="J13579" s="11"/>
      <c r="K13579" s="7"/>
      <c r="L13579" s="11"/>
      <c r="M13579" s="11"/>
      <c r="N13579" s="38">
        <f>I13579*(100-$B$4)*(100-$B$5)/10000</f>
        <v>303.27999999999997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1516.39</v>
      </c>
      <c r="J13584" s="11"/>
      <c r="K13584" s="7"/>
      <c r="L13584" s="11"/>
      <c r="M13584" s="11"/>
      <c r="N13584" s="38">
        <f>I13584*(100-$B$4)*(100-$B$5)/10000</f>
        <v>1516.39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909.84</v>
      </c>
      <c r="J13587" s="11"/>
      <c r="K13587" s="7"/>
      <c r="L13587" s="11"/>
      <c r="M13587" s="11"/>
      <c r="N13587" s="38">
        <f>I13587*(100-$B$4)*(100-$B$5)/10000</f>
        <v>909.84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23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1137.29</v>
      </c>
      <c r="J13591" s="11"/>
      <c r="K13591" s="7"/>
      <c r="L13591" s="11"/>
      <c r="M13591" s="11"/>
      <c r="N13591" s="38">
        <f>I13591*(100-$B$4)*(100-$B$5)/10000</f>
        <v>1137.29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1213.1099999999999</v>
      </c>
      <c r="J13595" s="11"/>
      <c r="K13595" s="7"/>
      <c r="L13595" s="11"/>
      <c r="M13595" s="11"/>
      <c r="N13595" s="38">
        <f>I13595*(100-$B$4)*(100-$B$5)/10000</f>
        <v>1213.1099999999999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682.38</v>
      </c>
      <c r="J13598" s="11"/>
      <c r="K13598" s="7"/>
      <c r="L13598" s="11"/>
      <c r="M13598" s="11"/>
      <c r="N13598" s="38">
        <f>I13598*(100-$B$4)*(100-$B$5)/10000</f>
        <v>682.38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3">
        <v>909.84</v>
      </c>
      <c r="J13599" s="11"/>
      <c r="K13599" s="7"/>
      <c r="L13599" s="11"/>
      <c r="M13599" s="11"/>
      <c r="N13599" s="38">
        <f>I13599*(100-$B$4)*(100-$B$5)/10000</f>
        <v>909.84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1841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7200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1841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7300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833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1.2500000000000001E-2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1.4999999999999999E-2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2.3725E-2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7300</v>
      </c>
      <c r="F13707" s="7" t="s">
        <v>31</v>
      </c>
      <c r="G13707" s="8">
        <v>2.25</v>
      </c>
      <c r="H13707" s="9">
        <v>2.8469999999999999E-2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5.3380999999999998E-2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25841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25841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3.1875000000000001E-2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7300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25841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25841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1841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25841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25841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331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27528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27528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27531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48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20775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27531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27531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27531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20775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30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36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30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27528</v>
      </c>
      <c r="F13866" s="7" t="s">
        <v>31</v>
      </c>
      <c r="G13866" s="8">
        <v>6</v>
      </c>
      <c r="H13866" s="9">
        <v>5.7188000000000003E-2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27531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27528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27528</v>
      </c>
      <c r="F13869" s="7" t="s">
        <v>31</v>
      </c>
      <c r="G13869" s="8">
        <v>6</v>
      </c>
      <c r="H13869" s="9">
        <v>4.7655999999999997E-2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48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27531</v>
      </c>
      <c r="F13878" s="7" t="s">
        <v>31</v>
      </c>
      <c r="G13878" s="8">
        <v>6</v>
      </c>
      <c r="H13878" s="9">
        <v>5.7188000000000003E-2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27531</v>
      </c>
      <c r="F13880" s="7" t="s">
        <v>31</v>
      </c>
      <c r="G13880" s="8">
        <v>6</v>
      </c>
      <c r="H13880" s="9">
        <v>4.7655999999999997E-2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27531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20775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27531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21154</v>
      </c>
      <c r="F13893" s="7" t="s">
        <v>31</v>
      </c>
      <c r="G13893" s="8">
        <v>11.3</v>
      </c>
      <c r="H13893" s="9">
        <v>0.109233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44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20775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2008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20775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2">
        <v>111</v>
      </c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1"/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27652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7761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352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20816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20816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27679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10068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11049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10068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11049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27702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7879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27702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7879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21154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11.3</v>
      </c>
      <c r="H13942" s="9">
        <v>0.131079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11.3</v>
      </c>
      <c r="H13945" s="9">
        <v>0.131079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27652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27652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7761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20816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27679</v>
      </c>
      <c r="F13966" s="7" t="s">
        <v>31</v>
      </c>
      <c r="G13966" s="8">
        <v>11.3</v>
      </c>
      <c r="H13966" s="9">
        <v>0.109233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27679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20816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11049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10068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11049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10068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7879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27702</v>
      </c>
      <c r="F13978" s="7" t="s">
        <v>31</v>
      </c>
      <c r="G13978" s="8">
        <v>13.25</v>
      </c>
      <c r="H13978" s="9">
        <v>0.109233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7879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27702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7879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9426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8871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20816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10068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20816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25931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25931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13202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13202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25931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25931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27863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26018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26018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269</v>
      </c>
      <c r="F14019" s="7" t="s">
        <v>31</v>
      </c>
      <c r="G14019" s="8">
        <v>20.74</v>
      </c>
      <c r="H14019" s="9">
        <v>0.19133800000000001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27887</v>
      </c>
      <c r="B14020" s="7" t="s">
        <v>27888</v>
      </c>
      <c r="C14020" s="7" t="s">
        <v>13574</v>
      </c>
      <c r="D14020" s="7" t="s">
        <v>35</v>
      </c>
      <c r="E14020" s="7" t="s">
        <v>27889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27889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269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27889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26054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27900</v>
      </c>
      <c r="F14028" s="7" t="s">
        <v>31</v>
      </c>
      <c r="G14028" s="8">
        <v>20.74</v>
      </c>
      <c r="H14028" s="9">
        <v>0.19133800000000001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26054</v>
      </c>
      <c r="F14030" s="7" t="s">
        <v>31</v>
      </c>
      <c r="G14030" s="8">
        <v>20.74</v>
      </c>
      <c r="H14030" s="9">
        <v>0.229606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9426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8871</v>
      </c>
      <c r="F14040" s="7" t="s">
        <v>31</v>
      </c>
      <c r="G14040" s="8">
        <v>25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8871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20816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10068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20816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10068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13202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25931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25931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13202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25931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25931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7999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27863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27863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7999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26018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26018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27874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27889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27889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27900</v>
      </c>
      <c r="F14076" s="7" t="s">
        <v>31</v>
      </c>
      <c r="G14076" s="8">
        <v>23.24</v>
      </c>
      <c r="H14076" s="9">
        <v>0.19133800000000001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26054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27900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26054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352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352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28038</v>
      </c>
      <c r="B14096" s="7" t="s">
        <v>28039</v>
      </c>
      <c r="C14096" s="7" t="s">
        <v>12361</v>
      </c>
      <c r="D14096" s="7" t="s">
        <v>35</v>
      </c>
      <c r="E14096" s="7" t="s">
        <v>28040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28040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28053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25524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8383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6619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44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44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702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702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439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7300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713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7300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7686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7686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6870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20816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20816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2998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445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833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48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9304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7882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9304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7882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25713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349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25713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25713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28221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25713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28228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2998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445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833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833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48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9304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7882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9304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7882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25713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349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25713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28221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25713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25713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1509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28228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6606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26135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702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7902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28347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7902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28347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21227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25931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25931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10068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10068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9863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13024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9863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28053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28053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6606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7638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28347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7902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28347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7902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9574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25931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25931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10068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9863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9863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28053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19340.2</v>
      </c>
      <c r="J14324" s="11"/>
      <c r="K14324" s="7"/>
      <c r="L14324" s="12">
        <v>30</v>
      </c>
      <c r="M14324" s="11"/>
      <c r="N14324" s="38">
        <f>I14324*(100-$B$4)*(100-$B$5)/10000</f>
        <v>19340.2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10962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6" t="s">
        <v>28513</v>
      </c>
      <c r="B14336" s="7" t="s">
        <v>28514</v>
      </c>
      <c r="C14336" s="7"/>
      <c r="D14336" s="7"/>
      <c r="E14336" s="7" t="s">
        <v>52</v>
      </c>
      <c r="F14336" s="7" t="s">
        <v>53</v>
      </c>
      <c r="G14336" s="8">
        <v>6.0000000000000001E-3</v>
      </c>
      <c r="H14336" s="9">
        <v>2.0000000000000002E-5</v>
      </c>
      <c r="I14336" s="10">
        <v>12189.98</v>
      </c>
      <c r="J14336" s="11"/>
      <c r="K14336" s="7"/>
      <c r="L14336" s="12">
        <v>15</v>
      </c>
      <c r="M14336" s="11"/>
      <c r="N14336" s="38">
        <f>I14336*(100-$B$4)*(100-$B$5)/10000</f>
        <v>12189.98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19"/>
      <c r="K14337" s="15"/>
      <c r="L14337" s="20">
        <v>15</v>
      </c>
      <c r="M14337" s="19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6662.01</v>
      </c>
      <c r="J14338" s="19"/>
      <c r="K14338" s="15"/>
      <c r="L14338" s="20">
        <v>15</v>
      </c>
      <c r="M14338" s="19"/>
      <c r="N14338" s="39">
        <f>I14338*(100-$B$4)*(100-$B$5)/10000</f>
        <v>6662.01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5" x14ac:dyDescent="0.2">
      <c r="A14339" s="14" t="s">
        <v>28519</v>
      </c>
      <c r="B14339" s="15" t="s">
        <v>28520</v>
      </c>
      <c r="C14339" s="15"/>
      <c r="D14339" s="15"/>
      <c r="E14339" s="15" t="s">
        <v>52</v>
      </c>
      <c r="F14339" s="15" t="s">
        <v>53</v>
      </c>
      <c r="G14339" s="16">
        <v>6.0000000000000001E-3</v>
      </c>
      <c r="H14339" s="17">
        <v>2.0000000000000002E-5</v>
      </c>
      <c r="I14339" s="18">
        <v>1389.95</v>
      </c>
      <c r="J14339" s="19"/>
      <c r="K14339" s="15"/>
      <c r="L14339" s="20">
        <v>15</v>
      </c>
      <c r="M14339" s="19"/>
      <c r="N14339" s="39">
        <f>I14339*(100-$B$4)*(100-$B$5)/10000</f>
        <v>1389.95</v>
      </c>
      <c r="O14339" s="39">
        <f>M14339*N14339</f>
        <v>0</v>
      </c>
      <c r="P14339" s="39">
        <f>G14339*M14339</f>
        <v>0</v>
      </c>
      <c r="Q14339" s="39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7300</v>
      </c>
      <c r="F14342" s="7" t="s">
        <v>31</v>
      </c>
      <c r="G14342" s="8">
        <v>6</v>
      </c>
      <c r="H14342" s="9">
        <v>0.13108</v>
      </c>
      <c r="I14342" s="10">
        <v>32187.13</v>
      </c>
      <c r="J14342" s="11"/>
      <c r="K14342" s="7"/>
      <c r="L14342" s="12">
        <v>30</v>
      </c>
      <c r="M14342" s="11"/>
      <c r="N14342" s="38">
        <f>I14342*(100-$B$4)*(100-$B$5)/10000</f>
        <v>32187.13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9863</v>
      </c>
      <c r="F14346" s="7" t="s">
        <v>31</v>
      </c>
      <c r="G14346" s="8">
        <v>6</v>
      </c>
      <c r="H14346" s="9">
        <v>0.13108</v>
      </c>
      <c r="I14346" s="10">
        <v>37473.050000000003</v>
      </c>
      <c r="J14346" s="11"/>
      <c r="K14346" s="7"/>
      <c r="L14346" s="12">
        <v>30</v>
      </c>
      <c r="M14346" s="11"/>
      <c r="N14346" s="38">
        <f>I14346*(100-$B$4)*(100-$B$5)/10000</f>
        <v>37473.050000000003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9304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10027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0.99099999999999999</v>
      </c>
      <c r="H14367" s="9">
        <v>2.4109999999999999E-3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1.18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</v>
      </c>
      <c r="H14372" s="9">
        <v>2.3319999999999999E-3</v>
      </c>
      <c r="I14372" s="10">
        <v>11373.39</v>
      </c>
      <c r="J14372" s="11"/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20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20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20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30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2">
        <v>1</v>
      </c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</v>
      </c>
      <c r="H14406" s="9">
        <v>4.2000000000000002E-4</v>
      </c>
      <c r="I14406" s="13">
        <v>860.99</v>
      </c>
      <c r="J14406" s="11"/>
      <c r="K14406" s="7"/>
      <c r="L14406" s="12">
        <v>15</v>
      </c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689</v>
      </c>
      <c r="K14407" s="7"/>
      <c r="L14407" s="11"/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0.158</v>
      </c>
      <c r="H14408" s="9">
        <v>1.2960000000000001E-3</v>
      </c>
      <c r="I14408" s="10">
        <v>2841.22</v>
      </c>
      <c r="J14408" s="12">
        <v>640</v>
      </c>
      <c r="K14408" s="7"/>
      <c r="L14408" s="11"/>
      <c r="M14408" s="11"/>
      <c r="N14408" s="38">
        <f>I14408*(100-$B$4)*(100-$B$5)/10000</f>
        <v>2841.22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0.09</v>
      </c>
      <c r="H14409" s="9">
        <v>4.64E-4</v>
      </c>
      <c r="I14409" s="13">
        <v>882.52</v>
      </c>
      <c r="J14409" s="12">
        <v>71</v>
      </c>
      <c r="K14409" s="7"/>
      <c r="L14409" s="11"/>
      <c r="M14409" s="11"/>
      <c r="N14409" s="38">
        <f>I14409*(100-$B$4)*(100-$B$5)/10000</f>
        <v>882.52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0.19700000000000001</v>
      </c>
      <c r="H14410" s="9">
        <v>7.6099999999999996E-4</v>
      </c>
      <c r="I14410" s="10">
        <v>1635.89</v>
      </c>
      <c r="J14410" s="12">
        <v>726</v>
      </c>
      <c r="K14410" s="7"/>
      <c r="L14410" s="11"/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2">
        <v>65</v>
      </c>
      <c r="K14411" s="7"/>
      <c r="L14411" s="11"/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0.10299999999999999</v>
      </c>
      <c r="H14412" s="9">
        <v>4.6799999999999999E-4</v>
      </c>
      <c r="I14412" s="13">
        <v>860.99</v>
      </c>
      <c r="J14412" s="12">
        <v>535</v>
      </c>
      <c r="K14412" s="7"/>
      <c r="L14412" s="11"/>
      <c r="M14412" s="11"/>
      <c r="N14412" s="38">
        <f>I14412*(100-$B$4)*(100-$B$5)/10000</f>
        <v>860.99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0.26500000000000001</v>
      </c>
      <c r="H14413" s="9">
        <v>2.2680000000000001E-3</v>
      </c>
      <c r="I14413" s="10">
        <v>3551.55</v>
      </c>
      <c r="J14413" s="12">
        <v>251</v>
      </c>
      <c r="K14413" s="7"/>
      <c r="L14413" s="11"/>
      <c r="M14413" s="11"/>
      <c r="N14413" s="38">
        <f>I14413*(100-$B$4)*(100-$B$5)/10000</f>
        <v>3551.55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1.61</v>
      </c>
      <c r="H14414" s="9">
        <v>6.7159999999999997E-3</v>
      </c>
      <c r="I14414" s="10">
        <v>9040.3700000000008</v>
      </c>
      <c r="J14414" s="12">
        <v>263</v>
      </c>
      <c r="K14414" s="7"/>
      <c r="L14414" s="11"/>
      <c r="M14414" s="11"/>
      <c r="N14414" s="38">
        <f>I14414*(100-$B$4)*(100-$B$5)/10000</f>
        <v>9040.3700000000008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</v>
      </c>
      <c r="H14415" s="9">
        <v>6.6E-4</v>
      </c>
      <c r="I14415" s="10">
        <v>1657.44</v>
      </c>
      <c r="J14415" s="12">
        <v>6</v>
      </c>
      <c r="K14415" s="7"/>
      <c r="L14415" s="12">
        <v>15</v>
      </c>
      <c r="M14415" s="11"/>
      <c r="N14415" s="38">
        <f>I14415*(100-$B$4)*(100-$B$5)/10000</f>
        <v>1657.44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0.09</v>
      </c>
      <c r="H14416" s="9">
        <v>3.8000000000000002E-4</v>
      </c>
      <c r="I14416" s="13">
        <v>882.52</v>
      </c>
      <c r="J14416" s="12">
        <v>39</v>
      </c>
      <c r="K14416" s="7"/>
      <c r="L14416" s="12">
        <v>15</v>
      </c>
      <c r="M14416" s="11"/>
      <c r="N14416" s="38">
        <f>I14416*(100-$B$4)*(100-$B$5)/10000</f>
        <v>882.52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0.16300000000000001</v>
      </c>
      <c r="H14417" s="9">
        <v>1.1709999999999999E-3</v>
      </c>
      <c r="I14417" s="10">
        <v>1700.45</v>
      </c>
      <c r="J14417" s="12">
        <v>921</v>
      </c>
      <c r="K14417" s="7"/>
      <c r="L14417" s="11"/>
      <c r="M14417" s="11"/>
      <c r="N14417" s="38">
        <f>I14417*(100-$B$4)*(100-$B$5)/10000</f>
        <v>1700.45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0.2</v>
      </c>
      <c r="H14418" s="9">
        <v>6.0999999999999997E-4</v>
      </c>
      <c r="I14418" s="10">
        <v>1635.89</v>
      </c>
      <c r="J14418" s="12">
        <v>9</v>
      </c>
      <c r="K14418" s="7"/>
      <c r="L14418" s="12">
        <v>15</v>
      </c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0.63500000000000001</v>
      </c>
      <c r="H14419" s="9">
        <v>3.3670000000000002E-3</v>
      </c>
      <c r="I14419" s="10">
        <v>5510.31</v>
      </c>
      <c r="J14419" s="12">
        <v>229</v>
      </c>
      <c r="K14419" s="7"/>
      <c r="L14419" s="11"/>
      <c r="M14419" s="11"/>
      <c r="N14419" s="38">
        <f>I14419*(100-$B$4)*(100-$B$5)/10000</f>
        <v>5510.31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0.216</v>
      </c>
      <c r="H14420" s="9">
        <v>8.6200000000000003E-4</v>
      </c>
      <c r="I14420" s="10">
        <v>1657.44</v>
      </c>
      <c r="J14420" s="12">
        <v>712</v>
      </c>
      <c r="K14420" s="7"/>
      <c r="L14420" s="11"/>
      <c r="M14420" s="11"/>
      <c r="N14420" s="38">
        <f>I14420*(100-$B$4)*(100-$B$5)/10000</f>
        <v>1657.44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1"/>
      <c r="K14422" s="7"/>
      <c r="L14422" s="12">
        <v>15</v>
      </c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0.17699999999999999</v>
      </c>
      <c r="H14423" s="9">
        <v>1.14E-3</v>
      </c>
      <c r="I14423" s="10">
        <v>1786.53</v>
      </c>
      <c r="J14423" s="12">
        <v>310</v>
      </c>
      <c r="K14423" s="7"/>
      <c r="L14423" s="11"/>
      <c r="M14423" s="11"/>
      <c r="N14423" s="38">
        <f>I14423*(100-$B$4)*(100-$B$5)/10000</f>
        <v>1786.53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0.129</v>
      </c>
      <c r="H14424" s="9">
        <v>6.8000000000000005E-4</v>
      </c>
      <c r="I14424" s="10">
        <v>1291.51</v>
      </c>
      <c r="J14424" s="12">
        <v>5</v>
      </c>
      <c r="K14424" s="7"/>
      <c r="L14424" s="12">
        <v>15</v>
      </c>
      <c r="M14424" s="11"/>
      <c r="N14424" s="38">
        <f>I14424*(100-$B$4)*(100-$B$5)/10000</f>
        <v>1291.51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0.20300000000000001</v>
      </c>
      <c r="H14425" s="9">
        <v>1.1999999999999999E-3</v>
      </c>
      <c r="I14425" s="10">
        <v>2066.37</v>
      </c>
      <c r="J14425" s="12">
        <v>305</v>
      </c>
      <c r="K14425" s="7"/>
      <c r="L14425" s="11"/>
      <c r="M14425" s="11"/>
      <c r="N14425" s="38">
        <f>I14425*(100-$B$4)*(100-$B$5)/10000</f>
        <v>2066.37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0.26500000000000001</v>
      </c>
      <c r="H14426" s="9">
        <v>1.83E-3</v>
      </c>
      <c r="I14426" s="10">
        <v>3551.55</v>
      </c>
      <c r="J14426" s="11"/>
      <c r="K14426" s="7"/>
      <c r="L14426" s="12">
        <v>15</v>
      </c>
      <c r="M14426" s="11"/>
      <c r="N14426" s="38">
        <f>I14426*(100-$B$4)*(100-$B$5)/10000</f>
        <v>3551.55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1841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1.0249999999999999</v>
      </c>
      <c r="H14431" s="9">
        <v>6.9100000000000003E-3</v>
      </c>
      <c r="I14431" s="10">
        <v>13177.16</v>
      </c>
      <c r="J14431" s="12">
        <v>222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1841</v>
      </c>
      <c r="F14432" s="7" t="s">
        <v>31</v>
      </c>
      <c r="G14432" s="8">
        <v>1.0449999999999999</v>
      </c>
      <c r="H14432" s="9">
        <v>6.9189999999999998E-3</v>
      </c>
      <c r="I14432" s="10">
        <v>13177.16</v>
      </c>
      <c r="J14432" s="12">
        <v>279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2.0299999999999998</v>
      </c>
      <c r="H14435" s="9">
        <v>1.8585000000000001E-2</v>
      </c>
      <c r="I14435" s="10">
        <v>22298.22</v>
      </c>
      <c r="J14435" s="12">
        <v>180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2507.9</v>
      </c>
      <c r="J14442" s="12">
        <v>8</v>
      </c>
      <c r="K14442" s="7"/>
      <c r="L14442" s="12">
        <v>10</v>
      </c>
      <c r="M14442" s="11"/>
      <c r="N14442" s="38">
        <f>I14442*(100-$B$4)*(100-$B$5)/10000</f>
        <v>2507.9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79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79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21755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21755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1"/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0.93</v>
      </c>
      <c r="H14520" s="9">
        <v>1.596E-3</v>
      </c>
      <c r="I14520" s="10">
        <v>7609.95</v>
      </c>
      <c r="J14520" s="12">
        <v>10</v>
      </c>
      <c r="K14520" s="7"/>
      <c r="L14520" s="11"/>
      <c r="M14520" s="11"/>
      <c r="N14520" s="38">
        <f>I14520*(100-$B$4)*(100-$B$5)/10000</f>
        <v>7609.95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0.95</v>
      </c>
      <c r="H14521" s="9">
        <v>5.8799999999999998E-4</v>
      </c>
      <c r="I14521" s="10">
        <v>10572.7</v>
      </c>
      <c r="J14521" s="12">
        <v>10</v>
      </c>
      <c r="K14521" s="7"/>
      <c r="L14521" s="11"/>
      <c r="M14521" s="11"/>
      <c r="N14521" s="38">
        <f>I14521*(100-$B$4)*(100-$B$5)/10000</f>
        <v>10572.7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0.432</v>
      </c>
      <c r="H14523" s="9">
        <v>7.4899999999999999E-4</v>
      </c>
      <c r="I14523" s="10">
        <v>3303.13</v>
      </c>
      <c r="J14523" s="12">
        <v>8</v>
      </c>
      <c r="K14523" s="7"/>
      <c r="L14523" s="11"/>
      <c r="M14523" s="11"/>
      <c r="N14523" s="38">
        <f>I14523*(100-$B$4)*(100-$B$5)/10000</f>
        <v>3303.13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0.64</v>
      </c>
      <c r="H14525" s="9">
        <v>1.276E-3</v>
      </c>
      <c r="I14525" s="10">
        <v>4520.5</v>
      </c>
      <c r="J14525" s="12">
        <v>15</v>
      </c>
      <c r="K14525" s="7"/>
      <c r="L14525" s="11"/>
      <c r="M14525" s="11"/>
      <c r="N14525" s="38">
        <f>I14525*(100-$B$4)*(100-$B$5)/10000</f>
        <v>4520.5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0.33400000000000002</v>
      </c>
      <c r="H14526" s="9">
        <v>4.2999999999999999E-4</v>
      </c>
      <c r="I14526" s="10">
        <v>1736.68</v>
      </c>
      <c r="J14526" s="12">
        <v>24</v>
      </c>
      <c r="K14526" s="7"/>
      <c r="L14526" s="11"/>
      <c r="M14526" s="11"/>
      <c r="N14526" s="38">
        <f>I14526*(100-$B$4)*(100-$B$5)/10000</f>
        <v>1736.68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0.23699999999999999</v>
      </c>
      <c r="H14527" s="9">
        <v>4.4900000000000002E-4</v>
      </c>
      <c r="I14527" s="10">
        <v>2399.92</v>
      </c>
      <c r="J14527" s="12">
        <v>8</v>
      </c>
      <c r="K14527" s="7"/>
      <c r="L14527" s="11"/>
      <c r="M14527" s="11"/>
      <c r="N14527" s="38">
        <f>I14527*(100-$B$4)*(100-$B$5)/10000</f>
        <v>2399.92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0.9</v>
      </c>
      <c r="H14528" s="9">
        <v>7.4899999999999999E-4</v>
      </c>
      <c r="I14528" s="10">
        <v>5735.56</v>
      </c>
      <c r="J14528" s="12">
        <v>38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0.32800000000000001</v>
      </c>
      <c r="H14529" s="9">
        <v>5.8399999999999999E-4</v>
      </c>
      <c r="I14529" s="10">
        <v>2746.77</v>
      </c>
      <c r="J14529" s="12">
        <v>19</v>
      </c>
      <c r="K14529" s="7"/>
      <c r="L14529" s="11"/>
      <c r="M14529" s="11"/>
      <c r="N14529" s="38">
        <f>I14529*(100-$B$4)*(100-$B$5)/10000</f>
        <v>2746.77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0.63800000000000001</v>
      </c>
      <c r="H14531" s="9">
        <v>1.7099999999999999E-3</v>
      </c>
      <c r="I14531" s="10">
        <v>4346</v>
      </c>
      <c r="J14531" s="12">
        <v>24</v>
      </c>
      <c r="K14531" s="7"/>
      <c r="L14531" s="11"/>
      <c r="M14531" s="11"/>
      <c r="N14531" s="38">
        <f>I14531*(100-$B$4)*(100-$B$5)/10000</f>
        <v>4346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0.84699999999999998</v>
      </c>
      <c r="H14532" s="9">
        <v>1.17E-3</v>
      </c>
      <c r="I14532" s="10">
        <v>7299.96</v>
      </c>
      <c r="J14532" s="12">
        <v>20</v>
      </c>
      <c r="K14532" s="7"/>
      <c r="L14532" s="11"/>
      <c r="M14532" s="11"/>
      <c r="N14532" s="38">
        <f>I14532*(100-$B$4)*(100-$B$5)/10000</f>
        <v>7299.96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1.153</v>
      </c>
      <c r="H14533" s="9">
        <v>8.0599999999999997E-4</v>
      </c>
      <c r="I14533" s="10">
        <v>9004.4599999999991</v>
      </c>
      <c r="J14533" s="11"/>
      <c r="K14533" s="7"/>
      <c r="L14533" s="11"/>
      <c r="M14533" s="11"/>
      <c r="N14533" s="38">
        <f>I14533*(100-$B$4)*(100-$B$5)/10000</f>
        <v>9004.4599999999991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0.41</v>
      </c>
      <c r="H14535" s="9">
        <v>5.7329999999999999E-2</v>
      </c>
      <c r="I14535" s="10">
        <v>3335.43</v>
      </c>
      <c r="J14535" s="12">
        <v>23</v>
      </c>
      <c r="K14535" s="7"/>
      <c r="L14535" s="11"/>
      <c r="M14535" s="11"/>
      <c r="N14535" s="38">
        <f>I14535*(100-$B$4)*(100-$B$5)/10000</f>
        <v>3335.43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0.78300000000000003</v>
      </c>
      <c r="H14536" s="9">
        <v>9.6000000000000002E-4</v>
      </c>
      <c r="I14536" s="10">
        <v>5735.56</v>
      </c>
      <c r="J14536" s="12">
        <v>168</v>
      </c>
      <c r="K14536" s="7"/>
      <c r="L14536" s="11"/>
      <c r="M14536" s="11"/>
      <c r="N14536" s="38">
        <f>I14536*(100-$B$4)*(100-$B$5)/10000</f>
        <v>5735.56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0.45600000000000002</v>
      </c>
      <c r="H14538" s="9">
        <v>8.9999999999999998E-4</v>
      </c>
      <c r="I14538" s="10">
        <v>3843.15</v>
      </c>
      <c r="J14538" s="12">
        <v>8</v>
      </c>
      <c r="K14538" s="7"/>
      <c r="L14538" s="11"/>
      <c r="M14538" s="11"/>
      <c r="N14538" s="38">
        <f>I14538*(100-$B$4)*(100-$B$5)/10000</f>
        <v>3843.15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0.56399999999999995</v>
      </c>
      <c r="H14539" s="9">
        <v>1.2600000000000001E-3</v>
      </c>
      <c r="I14539" s="10">
        <v>6571.24</v>
      </c>
      <c r="J14539" s="12">
        <v>14</v>
      </c>
      <c r="K14539" s="7"/>
      <c r="L14539" s="11"/>
      <c r="M14539" s="11"/>
      <c r="N14539" s="38">
        <f>I14539*(100-$B$4)*(100-$B$5)/10000</f>
        <v>6571.24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0.56299999999999994</v>
      </c>
      <c r="H14540" s="9">
        <v>1.2600000000000001E-3</v>
      </c>
      <c r="I14540" s="10">
        <v>6016.36</v>
      </c>
      <c r="J14540" s="12">
        <v>23</v>
      </c>
      <c r="K14540" s="7"/>
      <c r="L14540" s="11"/>
      <c r="M14540" s="11"/>
      <c r="N14540" s="38">
        <f>I14540*(100-$B$4)*(100-$B$5)/10000</f>
        <v>6016.36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1.508</v>
      </c>
      <c r="H14544" s="9">
        <v>3.0599999999999998E-3</v>
      </c>
      <c r="I14544" s="10">
        <v>24297.29</v>
      </c>
      <c r="J14544" s="12">
        <v>5</v>
      </c>
      <c r="K14544" s="7"/>
      <c r="L14544" s="11"/>
      <c r="M14544" s="11"/>
      <c r="N14544" s="38">
        <f>I14544*(100-$B$4)*(100-$B$5)/10000</f>
        <v>24297.29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0.98199999999999998</v>
      </c>
      <c r="H14545" s="9">
        <v>2.3999999999999998E-3</v>
      </c>
      <c r="I14545" s="10">
        <v>21486.73</v>
      </c>
      <c r="J14545" s="12">
        <v>7</v>
      </c>
      <c r="K14545" s="7"/>
      <c r="L14545" s="11"/>
      <c r="M14545" s="11"/>
      <c r="N14545" s="38">
        <f>I14545*(100-$B$4)*(100-$B$5)/10000</f>
        <v>21486.73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4500</v>
      </c>
      <c r="J14547" s="12">
        <v>18</v>
      </c>
      <c r="K14547" s="7"/>
      <c r="L14547" s="11"/>
      <c r="M14547" s="11"/>
      <c r="N14547" s="38">
        <f>I14547*(100-$B$4)*(100-$B$5)/10000</f>
        <v>4500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12919.5</v>
      </c>
      <c r="J14548" s="11"/>
      <c r="K14548" s="7"/>
      <c r="L14548" s="11"/>
      <c r="M14548" s="11"/>
      <c r="N14548" s="38">
        <f>I14548*(100-$B$4)*(100-$B$5)/10000</f>
        <v>12919.5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7351.5</v>
      </c>
      <c r="J14550" s="11"/>
      <c r="K14550" s="7"/>
      <c r="L14550" s="11"/>
      <c r="M14550" s="11"/>
      <c r="N14550" s="38">
        <f>I14550*(100-$B$4)*(100-$B$5)/10000</f>
        <v>7351.5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7463.26</v>
      </c>
      <c r="J14551" s="12">
        <v>2</v>
      </c>
      <c r="K14551" s="7"/>
      <c r="L14551" s="11"/>
      <c r="M14551" s="11"/>
      <c r="N14551" s="38">
        <f>I14551*(100-$B$4)*(100-$B$5)/10000</f>
        <v>7463.26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3185.54</v>
      </c>
      <c r="J14567" s="12">
        <v>50</v>
      </c>
      <c r="K14567" s="7"/>
      <c r="L14567" s="11"/>
      <c r="M14567" s="11"/>
      <c r="N14567" s="38">
        <f>I14567*(100-$B$4)*(100-$B$5)/10000</f>
        <v>3185.54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1900</v>
      </c>
      <c r="J14568" s="12">
        <v>9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0.112</v>
      </c>
      <c r="H14631" s="9">
        <v>9.8999999999999999E-4</v>
      </c>
      <c r="I14631" s="10">
        <v>3011.24</v>
      </c>
      <c r="J14631" s="12">
        <v>25</v>
      </c>
      <c r="K14631" s="7"/>
      <c r="L14631" s="11"/>
      <c r="M14631" s="11"/>
      <c r="N14631" s="38">
        <f>I14631*(100-$B$4)*(100-$B$5)/10000</f>
        <v>3011.24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0.69</v>
      </c>
      <c r="H14632" s="9">
        <v>4.5500000000000002E-3</v>
      </c>
      <c r="I14632" s="10">
        <v>10707.74</v>
      </c>
      <c r="J14632" s="12">
        <v>9</v>
      </c>
      <c r="K14632" s="7"/>
      <c r="L14632" s="11"/>
      <c r="M14632" s="11"/>
      <c r="N14632" s="38">
        <f>I14632*(100-$B$4)*(100-$B$5)/10000</f>
        <v>10707.74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0.61399999999999999</v>
      </c>
      <c r="H14634" s="9">
        <v>4.1999999999999997E-3</v>
      </c>
      <c r="I14634" s="10">
        <v>17733.37</v>
      </c>
      <c r="J14634" s="12">
        <v>23</v>
      </c>
      <c r="K14634" s="7"/>
      <c r="L14634" s="11"/>
      <c r="M14634" s="11"/>
      <c r="N14634" s="38">
        <f>I14634*(100-$B$4)*(100-$B$5)/10000</f>
        <v>17733.37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0.14199999999999999</v>
      </c>
      <c r="H14635" s="9">
        <v>7.6999999999999996E-4</v>
      </c>
      <c r="I14635" s="10">
        <v>9368.26</v>
      </c>
      <c r="J14635" s="12">
        <v>3</v>
      </c>
      <c r="K14635" s="7"/>
      <c r="L14635" s="11"/>
      <c r="M14635" s="11"/>
      <c r="N14635" s="38">
        <f>I14635*(100-$B$4)*(100-$B$5)/10000</f>
        <v>9368.26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0.77500000000000002</v>
      </c>
      <c r="H14636" s="9">
        <v>4.1999999999999997E-3</v>
      </c>
      <c r="I14636" s="10">
        <v>8699.49</v>
      </c>
      <c r="J14636" s="12">
        <v>21</v>
      </c>
      <c r="K14636" s="7"/>
      <c r="L14636" s="11"/>
      <c r="M14636" s="11"/>
      <c r="N14636" s="38">
        <f>I14636*(100-$B$4)*(100-$B$5)/10000</f>
        <v>8699.49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6.0000000000000002E-6</v>
      </c>
      <c r="I14638" s="13">
        <v>253.94</v>
      </c>
      <c r="J14638" s="12">
        <v>64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2E-3</v>
      </c>
      <c r="H14641" s="9">
        <v>1.5E-5</v>
      </c>
      <c r="I14641" s="13">
        <v>95.15</v>
      </c>
      <c r="J14641" s="12">
        <v>240</v>
      </c>
      <c r="K14641" s="7"/>
      <c r="L14641" s="11"/>
      <c r="M14641" s="11"/>
      <c r="N14641" s="38">
        <f>I14641*(100-$B$4)*(100-$B$5)/10000</f>
        <v>95.15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1.9999999999999999E-6</v>
      </c>
      <c r="I14642" s="13">
        <v>63.48</v>
      </c>
      <c r="J14642" s="12">
        <v>107</v>
      </c>
      <c r="K14642" s="7"/>
      <c r="L14642" s="11"/>
      <c r="M14642" s="11"/>
      <c r="N14642" s="38">
        <f>I14642*(100-$B$4)*(100-$B$5)/10000</f>
        <v>63.48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80.45</v>
      </c>
      <c r="J14643" s="12">
        <v>60</v>
      </c>
      <c r="K14643" s="7"/>
      <c r="L14643" s="11"/>
      <c r="M14643" s="11"/>
      <c r="N14643" s="38">
        <f>I14643*(100-$B$4)*(100-$B$5)/10000</f>
        <v>80.45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1"/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16.96</v>
      </c>
      <c r="J14645" s="12">
        <v>203</v>
      </c>
      <c r="K14645" s="7"/>
      <c r="L14645" s="11"/>
      <c r="M14645" s="11"/>
      <c r="N14645" s="38">
        <f>I14645*(100-$B$4)*(100-$B$5)/10000</f>
        <v>16.96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0">
        <v>1023.92</v>
      </c>
      <c r="J14647" s="12">
        <v>20</v>
      </c>
      <c r="K14647" s="7"/>
      <c r="L14647" s="11"/>
      <c r="M14647" s="11"/>
      <c r="N14647" s="38">
        <f>I14647*(100-$B$4)*(100-$B$5)/10000</f>
        <v>1023.92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278.39999999999998</v>
      </c>
      <c r="J14649" s="12">
        <v>100</v>
      </c>
      <c r="K14649" s="7"/>
      <c r="L14649" s="11"/>
      <c r="M14649" s="11"/>
      <c r="N14649" s="38">
        <f>I14649*(100-$B$4)*(100-$B$5)/10000</f>
        <v>278.39999999999998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893.42</v>
      </c>
      <c r="J14650" s="11"/>
      <c r="K14650" s="7"/>
      <c r="L14650" s="11"/>
      <c r="M14650" s="11"/>
      <c r="N14650" s="38">
        <f>I14650*(100-$B$4)*(100-$B$5)/10000</f>
        <v>893.42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495.9</v>
      </c>
      <c r="J14652" s="12">
        <v>100</v>
      </c>
      <c r="K14652" s="7"/>
      <c r="L14652" s="11"/>
      <c r="M14652" s="11"/>
      <c r="N14652" s="38">
        <f>I14652*(100-$B$4)*(100-$B$5)/10000</f>
        <v>495.9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870</v>
      </c>
      <c r="J14653" s="12">
        <v>20</v>
      </c>
      <c r="K14653" s="7"/>
      <c r="L14653" s="11"/>
      <c r="M14653" s="11"/>
      <c r="N14653" s="38">
        <f>I14653*(100-$B$4)*(100-$B$5)/10000</f>
        <v>870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430.98</v>
      </c>
      <c r="J14654" s="12">
        <v>100</v>
      </c>
      <c r="K14654" s="7"/>
      <c r="L14654" s="11"/>
      <c r="M14654" s="11"/>
      <c r="N14654" s="38">
        <f>I14654*(100-$B$4)*(100-$B$5)/10000</f>
        <v>430.98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100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60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204.78</v>
      </c>
      <c r="J14659" s="12">
        <v>100</v>
      </c>
      <c r="K14659" s="7"/>
      <c r="L14659" s="11"/>
      <c r="M14659" s="11"/>
      <c r="N14659" s="38">
        <f>I14659*(100-$B$4)*(100-$B$5)/10000</f>
        <v>204.78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3.4E-5</v>
      </c>
      <c r="I14661" s="13">
        <v>139.72999999999999</v>
      </c>
      <c r="J14661" s="12">
        <v>117</v>
      </c>
      <c r="K14661" s="7"/>
      <c r="L14661" s="11"/>
      <c r="M14661" s="11"/>
      <c r="N14661" s="38">
        <f>I14661*(100-$B$4)*(100-$B$5)/10000</f>
        <v>139.72999999999999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1.9000000000000001E-5</v>
      </c>
      <c r="I14663" s="13">
        <v>190.45</v>
      </c>
      <c r="J14663" s="12">
        <v>26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7.0000000000000001E-3</v>
      </c>
      <c r="H14664" s="9">
        <v>2.5999999999999998E-5</v>
      </c>
      <c r="I14664" s="13">
        <v>177.69</v>
      </c>
      <c r="J14664" s="12">
        <v>118</v>
      </c>
      <c r="K14664" s="7"/>
      <c r="L14664" s="11"/>
      <c r="M14664" s="11"/>
      <c r="N14664" s="38">
        <f>I14664*(100-$B$4)*(100-$B$5)/10000</f>
        <v>177.69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8.0000000000000002E-3</v>
      </c>
      <c r="H14665" s="9">
        <v>3.8999999999999999E-5</v>
      </c>
      <c r="I14665" s="13">
        <v>190.45</v>
      </c>
      <c r="J14665" s="12">
        <v>52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11"/>
      <c r="I14667" s="13">
        <v>63.48</v>
      </c>
      <c r="J14667" s="12">
        <v>50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8.9999999999999993E-3</v>
      </c>
      <c r="H14668" s="9">
        <v>4.8000000000000001E-5</v>
      </c>
      <c r="I14668" s="13">
        <v>371</v>
      </c>
      <c r="J14668" s="12">
        <v>22</v>
      </c>
      <c r="K14668" s="7"/>
      <c r="L14668" s="11"/>
      <c r="M14668" s="11"/>
      <c r="N14668" s="38">
        <f>I14668*(100-$B$4)*(100-$B$5)/10000</f>
        <v>371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9.9999999999999995E-7</v>
      </c>
      <c r="I14669" s="13">
        <v>16.96</v>
      </c>
      <c r="J14669" s="12">
        <v>227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1E-3</v>
      </c>
      <c r="H14670" s="9">
        <v>9.9999999999999995E-7</v>
      </c>
      <c r="I14670" s="13">
        <v>16.96</v>
      </c>
      <c r="J14670" s="12">
        <v>211</v>
      </c>
      <c r="K14670" s="7"/>
      <c r="L14670" s="11"/>
      <c r="M14670" s="11"/>
      <c r="N14670" s="38">
        <f>I14670*(100-$B$4)*(100-$B$5)/10000</f>
        <v>16.96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1.2E-5</v>
      </c>
      <c r="I14671" s="13">
        <v>95.15</v>
      </c>
      <c r="J14671" s="12">
        <v>230</v>
      </c>
      <c r="K14671" s="7"/>
      <c r="L14671" s="11"/>
      <c r="M14671" s="11"/>
      <c r="N14671" s="38">
        <f>I14671*(100-$B$4)*(100-$B$5)/10000</f>
        <v>95.15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3.0000000000000001E-3</v>
      </c>
      <c r="H14673" s="9">
        <v>6.9999999999999999E-6</v>
      </c>
      <c r="I14673" s="13">
        <v>253.94</v>
      </c>
      <c r="J14673" s="12">
        <v>193</v>
      </c>
      <c r="K14673" s="7"/>
      <c r="L14673" s="11"/>
      <c r="M14673" s="11"/>
      <c r="N14673" s="38">
        <f>I14673*(100-$B$4)*(100-$B$5)/10000</f>
        <v>253.94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2.3E-2</v>
      </c>
      <c r="H14674" s="9">
        <v>4.8000000000000001E-5</v>
      </c>
      <c r="I14674" s="13">
        <v>632.75</v>
      </c>
      <c r="J14674" s="11"/>
      <c r="K14674" s="7"/>
      <c r="L14674" s="11"/>
      <c r="M14674" s="11"/>
      <c r="N14674" s="38">
        <f>I14674*(100-$B$4)*(100-$B$5)/10000</f>
        <v>632.75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1571.45</v>
      </c>
      <c r="J14675" s="12">
        <v>41</v>
      </c>
      <c r="K14675" s="7"/>
      <c r="L14675" s="11"/>
      <c r="M14675" s="11"/>
      <c r="N14675" s="38">
        <f>I14675*(100-$B$4)*(100-$B$5)/10000</f>
        <v>1571.45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53</v>
      </c>
      <c r="G14676" s="8">
        <v>0.04</v>
      </c>
      <c r="H14676" s="9">
        <v>1.05E-4</v>
      </c>
      <c r="I14676" s="10">
        <v>1575</v>
      </c>
      <c r="J14676" s="12">
        <v>77</v>
      </c>
      <c r="K14676" s="7"/>
      <c r="L14676" s="11"/>
      <c r="M14676" s="11"/>
      <c r="N14676" s="38">
        <f>I14676*(100-$B$4)*(100-$B$5)/10000</f>
        <v>1575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31</v>
      </c>
      <c r="G14679" s="8">
        <v>6.0000000000000001E-3</v>
      </c>
      <c r="H14679" s="9">
        <v>3.9999999999999998E-6</v>
      </c>
      <c r="I14679" s="13">
        <v>48.63</v>
      </c>
      <c r="J14679" s="12">
        <v>121</v>
      </c>
      <c r="K14679" s="7"/>
      <c r="L14679" s="11"/>
      <c r="M14679" s="11"/>
      <c r="N14679" s="38">
        <f>I14679*(100-$B$4)*(100-$B$5)/10000</f>
        <v>48.63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3.9999999999999998E-6</v>
      </c>
      <c r="I14680" s="13">
        <v>486.26</v>
      </c>
      <c r="J14680" s="12">
        <v>316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3.6999999999999998E-2</v>
      </c>
      <c r="H14682" s="9">
        <v>9.0000000000000006E-5</v>
      </c>
      <c r="I14682" s="13">
        <v>338.58</v>
      </c>
      <c r="J14682" s="12">
        <v>173</v>
      </c>
      <c r="K14682" s="7"/>
      <c r="L14682" s="11"/>
      <c r="M14682" s="11"/>
      <c r="N14682" s="38">
        <f>I14682*(100-$B$4)*(100-$B$5)/10000</f>
        <v>338.58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1.9999999999999999E-6</v>
      </c>
      <c r="I14684" s="13">
        <v>48.63</v>
      </c>
      <c r="J14684" s="12">
        <v>265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120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1.9999999999999999E-6</v>
      </c>
      <c r="I14686" s="13">
        <v>48.63</v>
      </c>
      <c r="J14686" s="12">
        <v>497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3.0000000000000001E-6</v>
      </c>
      <c r="I14687" s="13">
        <v>48.63</v>
      </c>
      <c r="J14687" s="12">
        <v>44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31</v>
      </c>
      <c r="G14688" s="8">
        <v>8.0000000000000002E-3</v>
      </c>
      <c r="H14688" s="9">
        <v>1.9999999999999999E-6</v>
      </c>
      <c r="I14688" s="13">
        <v>48.63</v>
      </c>
      <c r="J14688" s="12">
        <v>72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53</v>
      </c>
      <c r="G14690" s="8">
        <v>4.1000000000000002E-2</v>
      </c>
      <c r="H14690" s="9">
        <v>4.0000000000000003E-5</v>
      </c>
      <c r="I14690" s="10">
        <v>1580.82</v>
      </c>
      <c r="J14690" s="12">
        <v>165</v>
      </c>
      <c r="K14690" s="7"/>
      <c r="L14690" s="11"/>
      <c r="M14690" s="11"/>
      <c r="N14690" s="38">
        <f>I14690*(100-$B$4)*(100-$B$5)/10000</f>
        <v>1580.82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59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53</v>
      </c>
      <c r="G14692" s="8">
        <v>0.4</v>
      </c>
      <c r="H14692" s="9">
        <v>6.0599999999999998E-4</v>
      </c>
      <c r="I14692" s="10">
        <v>2987.33</v>
      </c>
      <c r="J14692" s="12">
        <v>165</v>
      </c>
      <c r="K14692" s="7"/>
      <c r="L14692" s="11"/>
      <c r="M14692" s="11"/>
      <c r="N14692" s="38">
        <f>I14692*(100-$B$4)*(100-$B$5)/10000</f>
        <v>2987.33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0.4</v>
      </c>
      <c r="H14693" s="9">
        <v>6.0599999999999998E-4</v>
      </c>
      <c r="I14693" s="10">
        <v>1612.47</v>
      </c>
      <c r="J14693" s="12">
        <v>958</v>
      </c>
      <c r="K14693" s="7"/>
      <c r="L14693" s="11"/>
      <c r="M14693" s="11"/>
      <c r="N14693" s="38">
        <f>I14693*(100-$B$4)*(100-$B$5)/10000</f>
        <v>1612.47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0.28000000000000003</v>
      </c>
      <c r="H14695" s="9">
        <v>5.4500000000000002E-4</v>
      </c>
      <c r="I14695" s="10">
        <v>1502.47</v>
      </c>
      <c r="J14695" s="12">
        <v>326</v>
      </c>
      <c r="K14695" s="7"/>
      <c r="L14695" s="11"/>
      <c r="M14695" s="11"/>
      <c r="N14695" s="38">
        <f>I14695*(100-$B$4)*(100-$B$5)/10000</f>
        <v>1502.47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0.13</v>
      </c>
      <c r="H14697" s="9">
        <v>1.8000000000000001E-4</v>
      </c>
      <c r="I14697" s="10">
        <v>1045.32</v>
      </c>
      <c r="J14697" s="12">
        <v>7</v>
      </c>
      <c r="K14697" s="7"/>
      <c r="L14697" s="11"/>
      <c r="M14697" s="11"/>
      <c r="N14697" s="38">
        <f>I14697*(100-$B$4)*(100-$B$5)/10000</f>
        <v>1045.32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4250</v>
      </c>
      <c r="J14702" s="12">
        <v>50</v>
      </c>
      <c r="K14702" s="7"/>
      <c r="L14702" s="11"/>
      <c r="M14702" s="11"/>
      <c r="N14702" s="38">
        <f>I14702*(100-$B$4)*(100-$B$5)/10000</f>
        <v>4250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5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29246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29246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7638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21755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25713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25713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25713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25713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25713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25713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25713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25713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25713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1"/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2">
        <v>4</v>
      </c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1841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315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315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76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1.1200000000000001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1.1499999999999999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1.23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5.0889999999999998E-3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1.1299999999999999</v>
      </c>
      <c r="H15028" s="9">
        <v>6.1069999999999996E-3</v>
      </c>
      <c r="I15028" s="10">
        <v>10916.49</v>
      </c>
      <c r="J15028" s="12">
        <v>7</v>
      </c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2">
        <v>28</v>
      </c>
      <c r="K15035" s="7"/>
      <c r="L15035" s="11"/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5790.09</v>
      </c>
      <c r="J15037" s="11"/>
      <c r="K15037" s="7"/>
      <c r="L15037" s="12">
        <v>15</v>
      </c>
      <c r="M15037" s="11"/>
      <c r="N15037" s="38">
        <f>I15037*(100-$B$4)*(100-$B$5)/10000</f>
        <v>5790.09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1"/>
      <c r="K15039" s="7"/>
      <c r="L15039" s="12">
        <v>15</v>
      </c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2">
        <v>5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0.45</v>
      </c>
      <c r="H15044" s="9">
        <v>1.3159999999999999E-3</v>
      </c>
      <c r="I15044" s="10">
        <v>7246.72</v>
      </c>
      <c r="J15044" s="12">
        <v>1</v>
      </c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2">
        <v>15</v>
      </c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241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1.7999999999999999E-2</v>
      </c>
      <c r="H15076" s="9">
        <v>2.5000000000000001E-5</v>
      </c>
      <c r="I15076" s="13">
        <v>357.22</v>
      </c>
      <c r="J15076" s="12">
        <v>257</v>
      </c>
      <c r="K15076" s="7"/>
      <c r="L15076" s="11"/>
      <c r="M15076" s="11"/>
      <c r="N15076" s="38">
        <f>I15076*(100-$B$4)*(100-$B$5)/10000</f>
        <v>357.22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0.59</v>
      </c>
      <c r="H15077" s="9">
        <v>1.5799999999999999E-4</v>
      </c>
      <c r="I15077" s="13">
        <v>746.89</v>
      </c>
      <c r="J15077" s="12">
        <v>406</v>
      </c>
      <c r="K15077" s="7"/>
      <c r="L15077" s="11"/>
      <c r="M15077" s="11"/>
      <c r="N15077" s="38">
        <f>I15077*(100-$B$4)*(100-$B$5)/10000</f>
        <v>746.89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</v>
      </c>
      <c r="H15078" s="9">
        <v>4.2620000000000002E-3</v>
      </c>
      <c r="I15078" s="10">
        <v>9287.36</v>
      </c>
      <c r="J15078" s="12">
        <v>33</v>
      </c>
      <c r="K15078" s="7"/>
      <c r="L15078" s="11"/>
      <c r="M15078" s="11"/>
      <c r="N15078" s="38">
        <f>I15078*(100-$B$4)*(100-$B$5)/10000</f>
        <v>9287.36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3.5350000000000001</v>
      </c>
      <c r="H15079" s="9">
        <v>5.1000000000000004E-4</v>
      </c>
      <c r="I15079" s="10">
        <v>12404.72</v>
      </c>
      <c r="J15079" s="12">
        <v>11</v>
      </c>
      <c r="K15079" s="7"/>
      <c r="L15079" s="11"/>
      <c r="M15079" s="11"/>
      <c r="N15079" s="38">
        <f>I15079*(100-$B$4)*(100-$B$5)/10000</f>
        <v>12404.72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0.878</v>
      </c>
      <c r="H15080" s="9">
        <v>1.42E-3</v>
      </c>
      <c r="I15080" s="10">
        <v>3084.94</v>
      </c>
      <c r="J15080" s="12">
        <v>83</v>
      </c>
      <c r="K15080" s="7"/>
      <c r="L15080" s="11"/>
      <c r="M15080" s="11"/>
      <c r="N15080" s="38">
        <f>I15080*(100-$B$4)*(100-$B$5)/10000</f>
        <v>3084.94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2</v>
      </c>
      <c r="H15081" s="9">
        <v>2.9399999999999999E-3</v>
      </c>
      <c r="I15081" s="10">
        <v>6169.93</v>
      </c>
      <c r="J15081" s="12">
        <v>52</v>
      </c>
      <c r="K15081" s="7"/>
      <c r="L15081" s="11"/>
      <c r="M15081" s="11"/>
      <c r="N15081" s="38">
        <f>I15081*(100-$B$4)*(100-$B$5)/10000</f>
        <v>6169.93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8.5000000000000006E-2</v>
      </c>
      <c r="H15082" s="9">
        <v>2.5999999999999998E-5</v>
      </c>
      <c r="I15082" s="13">
        <v>844.31</v>
      </c>
      <c r="J15082" s="12">
        <v>49</v>
      </c>
      <c r="K15082" s="7"/>
      <c r="L15082" s="11"/>
      <c r="M15082" s="11"/>
      <c r="N15082" s="38">
        <f>I15082*(100-$B$4)*(100-$B$5)/10000</f>
        <v>844.31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0.111</v>
      </c>
      <c r="H15083" s="9">
        <v>4.1999999999999998E-5</v>
      </c>
      <c r="I15083" s="10">
        <v>2354.3000000000002</v>
      </c>
      <c r="J15083" s="12">
        <v>324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0.09</v>
      </c>
      <c r="H15084" s="9">
        <v>6.3000000000000003E-4</v>
      </c>
      <c r="I15084" s="13">
        <v>941.73</v>
      </c>
      <c r="J15084" s="12">
        <v>426</v>
      </c>
      <c r="K15084" s="7"/>
      <c r="L15084" s="11"/>
      <c r="M15084" s="11"/>
      <c r="N15084" s="38">
        <f>I15084*(100-$B$4)*(100-$B$5)/10000</f>
        <v>941.73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183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1.28</v>
      </c>
      <c r="H15087" s="9">
        <v>2.0999999999999999E-3</v>
      </c>
      <c r="I15087" s="10">
        <v>4708.63</v>
      </c>
      <c r="J15087" s="12">
        <v>245</v>
      </c>
      <c r="K15087" s="7"/>
      <c r="L15087" s="12">
        <v>7</v>
      </c>
      <c r="M15087" s="11"/>
      <c r="N15087" s="38">
        <f>I15087*(100-$B$4)*(100-$B$5)/10000</f>
        <v>4708.63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89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91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0.154</v>
      </c>
      <c r="H15091" s="9">
        <v>3.1599999999999998E-4</v>
      </c>
      <c r="I15091" s="10">
        <v>3247.32</v>
      </c>
      <c r="J15091" s="12">
        <v>196</v>
      </c>
      <c r="K15091" s="7"/>
      <c r="L15091" s="11"/>
      <c r="M15091" s="11"/>
      <c r="N15091" s="38">
        <f>I15091*(100-$B$4)*(100-$B$5)/10000</f>
        <v>3247.32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2.8000000000000001E-2</v>
      </c>
      <c r="H15092" s="9">
        <v>6.9999999999999994E-5</v>
      </c>
      <c r="I15092" s="13">
        <v>909.28</v>
      </c>
      <c r="J15092" s="12">
        <v>181</v>
      </c>
      <c r="K15092" s="7"/>
      <c r="L15092" s="11"/>
      <c r="M15092" s="11"/>
      <c r="N15092" s="38">
        <f>I15092*(100-$B$4)*(100-$B$5)/10000</f>
        <v>909.28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0.21299999999999999</v>
      </c>
      <c r="H15093" s="9">
        <v>1.603E-3</v>
      </c>
      <c r="I15093" s="10">
        <v>4442.79</v>
      </c>
      <c r="J15093" s="12">
        <v>11</v>
      </c>
      <c r="K15093" s="7"/>
      <c r="L15093" s="11"/>
      <c r="M15093" s="11"/>
      <c r="N15093" s="38">
        <f>I15093*(100-$B$4)*(100-$B$5)/10000</f>
        <v>4442.79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54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0.154</v>
      </c>
      <c r="H15096" s="9">
        <v>3.1599999999999998E-4</v>
      </c>
      <c r="I15096" s="10">
        <v>3247.32</v>
      </c>
      <c r="J15096" s="12">
        <v>39</v>
      </c>
      <c r="K15096" s="7"/>
      <c r="L15096" s="11"/>
      <c r="M15096" s="11"/>
      <c r="N15096" s="38">
        <f>I15096*(100-$B$4)*(100-$B$5)/10000</f>
        <v>3247.32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5.8000000000000003E-2</v>
      </c>
      <c r="H15097" s="9">
        <v>1.3799999999999999E-4</v>
      </c>
      <c r="I15097" s="10">
        <v>1298.92</v>
      </c>
      <c r="J15097" s="12">
        <v>34</v>
      </c>
      <c r="K15097" s="7"/>
      <c r="L15097" s="11"/>
      <c r="M15097" s="11"/>
      <c r="N15097" s="38">
        <f>I15097*(100-$B$4)*(100-$B$5)/10000</f>
        <v>1298.92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6.9149000000000002E-2</v>
      </c>
      <c r="I15098" s="10">
        <v>3743.3</v>
      </c>
      <c r="J15098" s="12">
        <v>17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3.3450000000000002</v>
      </c>
      <c r="H15099" s="9">
        <v>4.4799999999999996E-3</v>
      </c>
      <c r="I15099" s="10">
        <v>12404.72</v>
      </c>
      <c r="J15099" s="12">
        <v>4</v>
      </c>
      <c r="K15099" s="7"/>
      <c r="L15099" s="11"/>
      <c r="M15099" s="11"/>
      <c r="N15099" s="38">
        <f>I15099*(100-$B$4)*(100-$B$5)/10000</f>
        <v>12404.72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0.107</v>
      </c>
      <c r="H15100" s="9">
        <v>7.6800000000000002E-4</v>
      </c>
      <c r="I15100" s="13">
        <v>941.73</v>
      </c>
      <c r="J15100" s="12">
        <v>176</v>
      </c>
      <c r="K15100" s="7"/>
      <c r="L15100" s="11"/>
      <c r="M15100" s="11"/>
      <c r="N15100" s="38">
        <f>I15100*(100-$B$4)*(100-$B$5)/10000</f>
        <v>941.73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32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0.05</v>
      </c>
      <c r="H15103" s="9">
        <v>2.8499999999999999E-4</v>
      </c>
      <c r="I15103" s="10">
        <v>1298.92</v>
      </c>
      <c r="J15103" s="12">
        <v>65</v>
      </c>
      <c r="K15103" s="7"/>
      <c r="L15103" s="11"/>
      <c r="M15103" s="11"/>
      <c r="N15103" s="38">
        <f>I15103*(100-$B$4)*(100-$B$5)/10000</f>
        <v>1298.92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0.19</v>
      </c>
      <c r="H15104" s="9">
        <v>6.7000000000000002E-5</v>
      </c>
      <c r="I15104" s="13">
        <v>909.28</v>
      </c>
      <c r="J15104" s="12">
        <v>201</v>
      </c>
      <c r="K15104" s="7"/>
      <c r="L15104" s="11"/>
      <c r="M15104" s="11"/>
      <c r="N15104" s="38">
        <f>I15104*(100-$B$4)*(100-$B$5)/10000</f>
        <v>909.28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0.06</v>
      </c>
      <c r="H15106" s="9">
        <v>7.6800000000000002E-4</v>
      </c>
      <c r="I15106" s="13">
        <v>746.89</v>
      </c>
      <c r="J15106" s="12">
        <v>72</v>
      </c>
      <c r="K15106" s="7"/>
      <c r="L15106" s="11"/>
      <c r="M15106" s="11"/>
      <c r="N15106" s="38">
        <f>I15106*(100-$B$4)*(100-$B$5)/10000</f>
        <v>746.89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2.7650000000000001</v>
      </c>
      <c r="H15107" s="9">
        <v>3.7799999999999999E-3</v>
      </c>
      <c r="I15107" s="10">
        <v>9287.36</v>
      </c>
      <c r="J15107" s="12">
        <v>21</v>
      </c>
      <c r="K15107" s="7"/>
      <c r="L15107" s="11"/>
      <c r="M15107" s="11"/>
      <c r="N15107" s="38">
        <f>I15107*(100-$B$4)*(100-$B$5)/10000</f>
        <v>9287.36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0.17</v>
      </c>
      <c r="H15108" s="9">
        <v>6.9099999999999999E-4</v>
      </c>
      <c r="I15108" s="10">
        <v>3743.3</v>
      </c>
      <c r="J15108" s="12">
        <v>19</v>
      </c>
      <c r="K15108" s="7"/>
      <c r="L15108" s="11"/>
      <c r="M15108" s="11"/>
      <c r="N15108" s="38">
        <f>I15108*(100-$B$4)*(100-$B$5)/10000</f>
        <v>3743.3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1.7999999999999999E-2</v>
      </c>
      <c r="H15109" s="9">
        <v>1.0000000000000001E-5</v>
      </c>
      <c r="I15109" s="13">
        <v>357.22</v>
      </c>
      <c r="J15109" s="12">
        <v>131</v>
      </c>
      <c r="K15109" s="7"/>
      <c r="L15109" s="11"/>
      <c r="M15109" s="11"/>
      <c r="N15109" s="38">
        <f>I15109*(100-$B$4)*(100-$B$5)/10000</f>
        <v>357.22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7.0000000000000001E-3</v>
      </c>
      <c r="H15111" s="9">
        <v>3.4999999999999997E-5</v>
      </c>
      <c r="I15111" s="13">
        <v>194.86</v>
      </c>
      <c r="J15111" s="12">
        <v>148</v>
      </c>
      <c r="K15111" s="7"/>
      <c r="L15111" s="11"/>
      <c r="M15111" s="11"/>
      <c r="N15111" s="38">
        <f>I15111*(100-$B$4)*(100-$B$5)/10000</f>
        <v>194.86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7.2999999999999995E-2</v>
      </c>
      <c r="H15112" s="9">
        <v>3.3599999999999998E-4</v>
      </c>
      <c r="I15112" s="13">
        <v>860.55</v>
      </c>
      <c r="J15112" s="12">
        <v>125</v>
      </c>
      <c r="K15112" s="7"/>
      <c r="L15112" s="11"/>
      <c r="M15112" s="11"/>
      <c r="N15112" s="38">
        <f>I15112*(100-$B$4)*(100-$B$5)/10000</f>
        <v>860.55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0.108</v>
      </c>
      <c r="H15114" s="9">
        <v>4.0000000000000003E-5</v>
      </c>
      <c r="I15114" s="10">
        <v>2354.3000000000002</v>
      </c>
      <c r="J15114" s="12">
        <v>91</v>
      </c>
      <c r="K15114" s="7"/>
      <c r="L15114" s="11"/>
      <c r="M15114" s="11"/>
      <c r="N15114" s="38">
        <f>I15114*(100-$B$4)*(100-$B$5)/10000</f>
        <v>2354.3000000000002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9304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9304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9304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9304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9304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9304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9304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9304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9304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9304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2847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315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30766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315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30766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30766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30791</v>
      </c>
      <c r="B15518" s="7" t="s">
        <v>30792</v>
      </c>
      <c r="C15518" s="7" t="s">
        <v>5235</v>
      </c>
      <c r="D15518" s="7"/>
      <c r="E15518" s="7" t="s">
        <v>30793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30766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30766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30793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30793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315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30766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30766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30793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30793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315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315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30766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30766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30766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30766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315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392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30793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30793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392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30793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30793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30793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30793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315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30793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315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30766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315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30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30766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30793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30793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30793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30766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30766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30793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30766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315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30766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30766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30766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30766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315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30766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315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30766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30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30793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30793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30793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30793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30793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30793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30793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30793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30793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30793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30793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30793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30793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30793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21213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21213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31348</v>
      </c>
      <c r="B15797" s="7" t="s">
        <v>31349</v>
      </c>
      <c r="C15797" s="7" t="s">
        <v>34</v>
      </c>
      <c r="D15797" s="7"/>
      <c r="E15797" s="7" t="s">
        <v>31350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31350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21213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31350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2998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21213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31350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31350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31350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21213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21213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31350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31350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31350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31350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31350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21213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21213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31350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30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47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21213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31350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31350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21213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31350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31350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31350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21213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31350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31350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31350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31350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21213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21213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21213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31350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31350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31350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21213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31899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31896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31905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31899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31899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31899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31896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31905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31914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31902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31914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31905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31914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31914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31896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31896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31905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31899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31914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31899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31899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31914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31905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31914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31899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31902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31905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31899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31896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31905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31896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31896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31914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47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31902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31905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31914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47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31896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31899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31905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31914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31899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31902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31905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31899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31914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31902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31902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47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31899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31914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31902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31905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32013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32013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7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31905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32464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30013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30013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30013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32481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32464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32481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32481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32464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32464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32464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32481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32464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32481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26738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32481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26738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30013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32481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26738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32481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32464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32481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32481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32464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26738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30013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32464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30013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32464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26738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32481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26738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32481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26738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32464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32481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32481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32481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26738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32481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30013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32464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26738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32464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32481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30013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32464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32481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32464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32464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32464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26738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32464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30013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32481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32464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32481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32464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26738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32481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32481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26738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30013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26867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26867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26867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33042</v>
      </c>
      <c r="B16642" s="7" t="s">
        <v>33043</v>
      </c>
      <c r="C16642" s="7" t="s">
        <v>72</v>
      </c>
      <c r="D16642" s="7"/>
      <c r="E16642" s="7" t="s">
        <v>33044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5774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33044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33053</v>
      </c>
      <c r="B16647" s="7" t="s">
        <v>33054</v>
      </c>
      <c r="C16647" s="7" t="s">
        <v>72</v>
      </c>
      <c r="D16647" s="7"/>
      <c r="E16647" s="7" t="s">
        <v>33055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26867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33044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33055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33055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5774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33044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33055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26867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5774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26867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26867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33055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26867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33055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33055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33044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26867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26867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33055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33055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33044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33055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33044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33055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33044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33044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33044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33044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33044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33044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33044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33044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33044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33044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33044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33044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33044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33044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33044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33044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33044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33044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33044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33044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33044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33044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33044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33044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26867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26867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33044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26867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47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33055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33055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26867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26867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33055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26867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33044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33055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33044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26867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33044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33055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33044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33044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33055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33055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33044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26867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33055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47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33055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26867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33055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413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26867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33044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33044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33044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33044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33044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33044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33044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33044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33044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33044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33044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33044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33044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33044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33044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33044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33044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33044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33044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33044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33044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33044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33044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33044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33044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33044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33044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33044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33044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300</v>
      </c>
      <c r="J16918" s="11"/>
      <c r="K16918" s="7"/>
      <c r="L16918" s="12">
        <v>15</v>
      </c>
      <c r="M16918" s="11"/>
      <c r="N16918" s="38">
        <f>I16918*(100-$B$4)*(100-$B$5)/10000</f>
        <v>300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0.56000000000000005</v>
      </c>
      <c r="H16919" s="9">
        <v>2.61E-4</v>
      </c>
      <c r="I16919" s="13">
        <v>390.12</v>
      </c>
      <c r="J16919" s="11"/>
      <c r="K16919" s="7"/>
      <c r="L16919" s="12">
        <v>15</v>
      </c>
      <c r="M16919" s="11"/>
      <c r="N16919" s="38">
        <f>I16919*(100-$B$4)*(100-$B$5)/10000</f>
        <v>390.12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445.84</v>
      </c>
      <c r="J16925" s="11"/>
      <c r="K16925" s="7"/>
      <c r="L16925" s="12">
        <v>15</v>
      </c>
      <c r="M16925" s="11"/>
      <c r="N16925" s="38">
        <f>I16925*(100-$B$4)*(100-$B$5)/10000</f>
        <v>445.84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0.43</v>
      </c>
      <c r="H16926" s="9">
        <v>2.61E-4</v>
      </c>
      <c r="I16926" s="13">
        <v>195.06</v>
      </c>
      <c r="J16926" s="11"/>
      <c r="K16926" s="7"/>
      <c r="L16926" s="12">
        <v>15</v>
      </c>
      <c r="M16926" s="11"/>
      <c r="N16926" s="38">
        <f>I16926*(100-$B$4)*(100-$B$5)/10000</f>
        <v>195.06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250</v>
      </c>
      <c r="J16932" s="11"/>
      <c r="K16932" s="7"/>
      <c r="L16932" s="12">
        <v>15</v>
      </c>
      <c r="M16932" s="11"/>
      <c r="N16932" s="38">
        <f>I16932*(100-$B$4)*(100-$B$5)/10000</f>
        <v>250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0.43</v>
      </c>
      <c r="H16933" s="9">
        <v>2.61E-4</v>
      </c>
      <c r="I16933" s="13">
        <v>195.06</v>
      </c>
      <c r="J16933" s="11"/>
      <c r="K16933" s="7"/>
      <c r="L16933" s="12">
        <v>15</v>
      </c>
      <c r="M16933" s="11"/>
      <c r="N16933" s="38">
        <f>I16933*(100-$B$4)*(100-$B$5)/10000</f>
        <v>195.06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2">
        <v>1</v>
      </c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34109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2">
        <v>4</v>
      </c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7300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7300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7300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7300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7300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</v>
      </c>
      <c r="H17317" s="9">
        <v>5.9999999999999995E-4</v>
      </c>
      <c r="I17317" s="10">
        <v>1761.96</v>
      </c>
      <c r="J17317" s="12">
        <v>30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0.89</v>
      </c>
      <c r="H17318" s="9">
        <v>2.5000000000000001E-4</v>
      </c>
      <c r="I17318" s="10">
        <v>1464.29</v>
      </c>
      <c r="J17318" s="12">
        <v>18</v>
      </c>
      <c r="K17318" s="7"/>
      <c r="L17318" s="11"/>
      <c r="M17318" s="11"/>
      <c r="N17318" s="38">
        <f>I17318*(100-$B$4)*(100-$B$5)/10000</f>
        <v>1464.29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0.28999999999999998</v>
      </c>
      <c r="H17320" s="9">
        <v>9.8999999999999999E-4</v>
      </c>
      <c r="I17320" s="10">
        <v>3555.14</v>
      </c>
      <c r="J17320" s="12">
        <v>30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7.0000000000000007E-2</v>
      </c>
      <c r="H17322" s="9">
        <v>3.8000000000000002E-4</v>
      </c>
      <c r="I17322" s="10">
        <v>1166.45</v>
      </c>
      <c r="J17322" s="12">
        <v>22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0.56999999999999995</v>
      </c>
      <c r="H17323" s="9">
        <v>4.0999999999999999E-4</v>
      </c>
      <c r="I17323" s="10">
        <v>1166.45</v>
      </c>
      <c r="J17323" s="12">
        <v>99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7.4999999999999997E-2</v>
      </c>
      <c r="H17324" s="9">
        <v>2.2000000000000001E-4</v>
      </c>
      <c r="I17324" s="10">
        <v>1166.45</v>
      </c>
      <c r="J17324" s="11"/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0.35</v>
      </c>
      <c r="H17325" s="9">
        <v>9.6000000000000002E-4</v>
      </c>
      <c r="I17325" s="10">
        <v>5048.26</v>
      </c>
      <c r="J17325" s="11"/>
      <c r="K17325" s="7"/>
      <c r="L17325" s="11"/>
      <c r="M17325" s="11"/>
      <c r="N17325" s="38">
        <f>I17325*(100-$B$4)*(100-$B$5)/10000</f>
        <v>5048.26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5.7000000000000002E-2</v>
      </c>
      <c r="H17326" s="9">
        <v>2.5000000000000001E-4</v>
      </c>
      <c r="I17326" s="10">
        <v>1166.45</v>
      </c>
      <c r="J17326" s="12">
        <v>32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0.26</v>
      </c>
      <c r="H17329" s="9">
        <v>2.0000000000000001E-4</v>
      </c>
      <c r="I17329" s="10">
        <v>1761.96</v>
      </c>
      <c r="J17329" s="11"/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1.2199999999999999E-3</v>
      </c>
      <c r="I17331" s="10">
        <v>2359.6999999999998</v>
      </c>
      <c r="J17331" s="12">
        <v>25</v>
      </c>
      <c r="K17331" s="7"/>
      <c r="L17331" s="11"/>
      <c r="M17331" s="11"/>
      <c r="N17331" s="38">
        <f>I17331*(100-$B$4)*(100-$B$5)/10000</f>
        <v>2359.6999999999998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2.0000000000000001E-4</v>
      </c>
      <c r="I17332" s="10">
        <v>1761.96</v>
      </c>
      <c r="J17332" s="12">
        <v>135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5.5E-2</v>
      </c>
      <c r="H17334" s="9">
        <v>2.5000000000000001E-4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66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0.04</v>
      </c>
      <c r="H17339" s="9">
        <v>5.0000000000000002E-5</v>
      </c>
      <c r="I17339" s="10">
        <v>2957.41</v>
      </c>
      <c r="J17339" s="12">
        <v>28</v>
      </c>
      <c r="K17339" s="7"/>
      <c r="L17339" s="11"/>
      <c r="M17339" s="11"/>
      <c r="N17339" s="38">
        <f>I17339*(100-$B$4)*(100-$B$5)/10000</f>
        <v>2957.41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1.2199999999999999E-3</v>
      </c>
      <c r="I17340" s="10">
        <v>3555.14</v>
      </c>
      <c r="J17340" s="12">
        <v>61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0.28999999999999998</v>
      </c>
      <c r="H17341" s="9">
        <v>1E-4</v>
      </c>
      <c r="I17341" s="10">
        <v>1761.96</v>
      </c>
      <c r="J17341" s="11"/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0.03</v>
      </c>
      <c r="H17343" s="9">
        <v>4.0000000000000003E-5</v>
      </c>
      <c r="I17343" s="10">
        <v>2957.41</v>
      </c>
      <c r="J17343" s="12">
        <v>90</v>
      </c>
      <c r="K17343" s="7"/>
      <c r="L17343" s="11"/>
      <c r="M17343" s="11"/>
      <c r="N17343" s="38">
        <f>I17343*(100-$B$4)*(100-$B$5)/10000</f>
        <v>2957.41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26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0.42</v>
      </c>
      <c r="H17346" s="9">
        <v>1.4400000000000001E-3</v>
      </c>
      <c r="I17346" s="10">
        <v>5048.26</v>
      </c>
      <c r="J17346" s="12">
        <v>12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0.35</v>
      </c>
      <c r="H17347" s="9">
        <v>1.92E-3</v>
      </c>
      <c r="I17347" s="10">
        <v>5048.26</v>
      </c>
      <c r="J17347" s="12">
        <v>81</v>
      </c>
      <c r="K17347" s="7"/>
      <c r="L17347" s="11"/>
      <c r="M17347" s="11"/>
      <c r="N17347" s="38">
        <f>I17347*(100-$B$4)*(100-$B$5)/10000</f>
        <v>5048.26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0.28000000000000003</v>
      </c>
      <c r="H17349" s="9">
        <v>1.23E-3</v>
      </c>
      <c r="I17349" s="10">
        <v>3555.14</v>
      </c>
      <c r="J17349" s="12">
        <v>27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1</v>
      </c>
      <c r="H17350" s="9">
        <v>1.1199999999999999E-3</v>
      </c>
      <c r="I17350" s="10">
        <v>3555.14</v>
      </c>
      <c r="J17350" s="12">
        <v>48</v>
      </c>
      <c r="K17350" s="7"/>
      <c r="L17350" s="11"/>
      <c r="M17350" s="11"/>
      <c r="N17350" s="38">
        <f>I17350*(100-$B$4)*(100-$B$5)/10000</f>
        <v>3555.14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0.15</v>
      </c>
      <c r="H17351" s="9">
        <v>8.7000000000000001E-4</v>
      </c>
      <c r="I17351" s="10">
        <v>1761.96</v>
      </c>
      <c r="J17351" s="12">
        <v>119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34485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34485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34550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34480</v>
      </c>
      <c r="E17410" s="7" t="s">
        <v>34517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34550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34619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34619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34584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34651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34684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34750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34718</v>
      </c>
      <c r="D17508" s="7" t="s">
        <v>34480</v>
      </c>
      <c r="E17508" s="7" t="s">
        <v>34719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34719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34750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34786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254</v>
      </c>
      <c r="D17525" s="7" t="s">
        <v>34480</v>
      </c>
      <c r="E17525" s="7" t="s">
        <v>34793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34793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34786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34786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34814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34814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34814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34814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34823</v>
      </c>
      <c r="B17541" s="7" t="s">
        <v>34824</v>
      </c>
      <c r="C17541" s="7" t="s">
        <v>12523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34814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34814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34825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34814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34814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34814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34814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34825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45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34814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34814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34814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34814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34814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34825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34814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34814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34814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34814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34814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34885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34885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34890</v>
      </c>
      <c r="B17574" s="7" t="s">
        <v>34891</v>
      </c>
      <c r="C17574" s="7" t="s">
        <v>12574</v>
      </c>
      <c r="D17574" s="7" t="s">
        <v>29</v>
      </c>
      <c r="E17574" s="7" t="s">
        <v>34892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34885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34885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34885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34892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34885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34885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34885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34885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34885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34885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34885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34885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34885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34885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34885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34892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34885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34892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34885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34885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34885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34885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34885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34885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34885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34885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34963</v>
      </c>
      <c r="B17610" s="7" t="s">
        <v>34964</v>
      </c>
      <c r="C17610" s="7" t="s">
        <v>12678</v>
      </c>
      <c r="D17610" s="7" t="s">
        <v>29</v>
      </c>
      <c r="E17610" s="7" t="s">
        <v>34965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34956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34965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34956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34965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34965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34956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34956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34956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34956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35030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35030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35030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35030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35030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35030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35030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35030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35030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35030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35030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35030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35030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35030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35030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35030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35030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35030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35030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35030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35030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35030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35030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35030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35030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35030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35030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35030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35030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35030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35098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34718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34718</v>
      </c>
      <c r="D17679" s="7" t="s">
        <v>29</v>
      </c>
      <c r="E17679" s="7" t="s">
        <v>35098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35098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35098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35098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35103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35098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35103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35098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35098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35098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35098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35103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35098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35098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35098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28053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3.0252000000000001E-2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35499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35504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35499</v>
      </c>
      <c r="F17891" s="7" t="s">
        <v>31</v>
      </c>
      <c r="G17891" s="8">
        <v>4.1500000000000004</v>
      </c>
      <c r="H17891" s="9">
        <v>2.478E-2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35504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35534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35534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247</v>
      </c>
      <c r="D17898" s="7" t="s">
        <v>29</v>
      </c>
      <c r="E17898" s="7" t="s">
        <v>35541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35534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35534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35541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35534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35534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35541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35534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35541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35534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35534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35534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35569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3.0252000000000001E-2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35569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35569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35604</v>
      </c>
      <c r="F17930" s="7" t="s">
        <v>31</v>
      </c>
      <c r="G17930" s="8">
        <v>8.1</v>
      </c>
      <c r="H17930" s="9">
        <v>5.4053999999999998E-2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35604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35604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35604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35604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35639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35639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3.0252000000000001E-2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35639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6.9999999999999994E-5</v>
      </c>
      <c r="I18033" s="10">
        <v>14682.86</v>
      </c>
      <c r="J18033" s="12">
        <v>21</v>
      </c>
      <c r="K18033" s="7" t="s">
        <v>705</v>
      </c>
      <c r="L18033" s="12">
        <v>15</v>
      </c>
      <c r="M18033" s="11"/>
      <c r="N18033" s="38">
        <f>I18033*(100-$B$4)*(100-$B$5)/10000</f>
        <v>14682.86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49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519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0.05</v>
      </c>
      <c r="H18039" s="9">
        <v>1.6000000000000001E-4</v>
      </c>
      <c r="I18039" s="10">
        <v>13581.65</v>
      </c>
      <c r="J18039" s="12">
        <v>710</v>
      </c>
      <c r="K18039" s="7" t="s">
        <v>705</v>
      </c>
      <c r="L18039" s="12">
        <v>15</v>
      </c>
      <c r="M18039" s="11"/>
      <c r="N18039" s="38">
        <f>I18039*(100-$B$4)*(100-$B$5)/10000</f>
        <v>13581.65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9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25516.1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25516.1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0.7</v>
      </c>
      <c r="H18046" s="9">
        <v>0.01</v>
      </c>
      <c r="I18046" s="10">
        <v>58475.79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58475.79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0.25</v>
      </c>
      <c r="H18050" s="9">
        <v>1.6000000000000001E-4</v>
      </c>
      <c r="I18050" s="10">
        <v>51934.76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51934.76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35847</v>
      </c>
      <c r="G18051" s="8">
        <v>0.2</v>
      </c>
      <c r="H18051" s="9">
        <v>0.01</v>
      </c>
      <c r="I18051" s="10">
        <v>9900</v>
      </c>
      <c r="J18051" s="12">
        <v>10</v>
      </c>
      <c r="K18051" s="7" t="s">
        <v>705</v>
      </c>
      <c r="L18051" s="12">
        <v>60</v>
      </c>
      <c r="M18051" s="11"/>
      <c r="N18051" s="38">
        <f>I18051*(100-$B$4)*(100-$B$5)/10000</f>
        <v>9900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45305.26</v>
      </c>
      <c r="J18052" s="12">
        <v>14</v>
      </c>
      <c r="K18052" s="7" t="s">
        <v>705</v>
      </c>
      <c r="L18052" s="12">
        <v>21</v>
      </c>
      <c r="M18052" s="11"/>
      <c r="N18052" s="38">
        <f>I18052*(100-$B$4)*(100-$B$5)/10000</f>
        <v>45305.26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52791.58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52791.58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44381.72</v>
      </c>
      <c r="J18055" s="12">
        <v>52</v>
      </c>
      <c r="K18055" s="7" t="s">
        <v>705</v>
      </c>
      <c r="L18055" s="12">
        <v>31</v>
      </c>
      <c r="M18055" s="11"/>
      <c r="N18055" s="38">
        <f>I18055*(100-$B$4)*(100-$B$5)/10000</f>
        <v>44381.72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20969.349999999999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20969.349999999999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7.0000000000000007E-2</v>
      </c>
      <c r="H18057" s="9">
        <v>0.01</v>
      </c>
      <c r="I18057" s="10">
        <v>10043.08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10043.08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10126.77</v>
      </c>
      <c r="J18058" s="12">
        <v>23</v>
      </c>
      <c r="K18058" s="7" t="s">
        <v>705</v>
      </c>
      <c r="L18058" s="12">
        <v>21</v>
      </c>
      <c r="M18058" s="11"/>
      <c r="N18058" s="38">
        <f>I18058*(100-$B$4)*(100-$B$5)/10000</f>
        <v>10126.77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58467.37</v>
      </c>
      <c r="J18059" s="11"/>
      <c r="K18059" s="7" t="s">
        <v>705</v>
      </c>
      <c r="L18059" s="12">
        <v>31</v>
      </c>
      <c r="M18059" s="11"/>
      <c r="N18059" s="38">
        <f>I18059*(100-$B$4)*(100-$B$5)/10000</f>
        <v>58467.37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55239.64</v>
      </c>
      <c r="J18062" s="12">
        <v>28</v>
      </c>
      <c r="K18062" s="7" t="s">
        <v>705</v>
      </c>
      <c r="L18062" s="12">
        <v>40</v>
      </c>
      <c r="M18062" s="11"/>
      <c r="N18062" s="38">
        <f>I18062*(100-$B$4)*(100-$B$5)/10000</f>
        <v>55239.64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45313.68</v>
      </c>
      <c r="J18064" s="12">
        <v>63</v>
      </c>
      <c r="K18064" s="7" t="s">
        <v>705</v>
      </c>
      <c r="L18064" s="12">
        <v>21</v>
      </c>
      <c r="M18064" s="11"/>
      <c r="N18064" s="38">
        <f>I18064*(100-$B$4)*(100-$B$5)/10000</f>
        <v>45313.68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347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1.6000000000000001E-4</v>
      </c>
      <c r="I18067" s="10">
        <v>47028.34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47028.34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0.01</v>
      </c>
      <c r="I18068" s="10">
        <v>50333.22</v>
      </c>
      <c r="J18068" s="11"/>
      <c r="K18068" s="7" t="s">
        <v>705</v>
      </c>
      <c r="L18068" s="12">
        <v>31</v>
      </c>
      <c r="M18068" s="11"/>
      <c r="N18068" s="38">
        <f>I18068*(100-$B$4)*(100-$B$5)/10000</f>
        <v>50333.22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96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1E-3</v>
      </c>
      <c r="I18073" s="18">
        <v>17993.849999999999</v>
      </c>
      <c r="J18073" s="20">
        <v>222</v>
      </c>
      <c r="K18073" s="15" t="s">
        <v>705</v>
      </c>
      <c r="L18073" s="20">
        <v>30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207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14" t="s">
        <v>35893</v>
      </c>
      <c r="B18075" s="15" t="s">
        <v>35894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20">
        <v>143</v>
      </c>
      <c r="K18075" s="15" t="s">
        <v>705</v>
      </c>
      <c r="L18075" s="20">
        <v>60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63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83200</v>
      </c>
      <c r="J18079" s="12">
        <v>91</v>
      </c>
      <c r="K18079" s="7" t="s">
        <v>35901</v>
      </c>
      <c r="L18079" s="12">
        <v>7</v>
      </c>
      <c r="M18079" s="11"/>
      <c r="N18079" s="38">
        <f>I18079*(100-$B$4)*(100-$B$5)/10000</f>
        <v>83200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35901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35901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6</v>
      </c>
      <c r="H18082" s="9">
        <v>2.0999999999999999E-3</v>
      </c>
      <c r="I18082" s="10">
        <v>136594.29</v>
      </c>
      <c r="J18082" s="12">
        <v>29</v>
      </c>
      <c r="K18082" s="7" t="s">
        <v>35901</v>
      </c>
      <c r="L18082" s="12">
        <v>21</v>
      </c>
      <c r="M18082" s="11"/>
      <c r="N18082" s="38">
        <f>I18082*(100-$B$4)*(100-$B$5)/10000</f>
        <v>136594.29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384923.3</v>
      </c>
      <c r="J18084" s="11"/>
      <c r="K18084" s="7" t="s">
        <v>15399</v>
      </c>
      <c r="L18084" s="12">
        <v>30</v>
      </c>
      <c r="M18084" s="11"/>
      <c r="N18084" s="38">
        <f>I18084*(100-$B$4)*(100-$B$5)/10000</f>
        <v>384923.3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2E-3</v>
      </c>
      <c r="I18085" s="10">
        <v>8178.96</v>
      </c>
      <c r="J18085" s="11"/>
      <c r="K18085" s="7" t="s">
        <v>15399</v>
      </c>
      <c r="L18085" s="12">
        <v>80</v>
      </c>
      <c r="M18085" s="11"/>
      <c r="N18085" s="38">
        <f>I18085*(100-$B$4)*(100-$B$5)/10000</f>
        <v>8178.96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15399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308686.57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308686.57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15399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262552.58</v>
      </c>
      <c r="J18090" s="11"/>
      <c r="K18090" s="7" t="s">
        <v>15399</v>
      </c>
      <c r="L18090" s="12">
        <v>30</v>
      </c>
      <c r="M18090" s="11"/>
      <c r="N18090" s="38">
        <f>I18090*(100-$B$4)*(100-$B$5)/10000</f>
        <v>262552.58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15399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1E-3</v>
      </c>
      <c r="I18092" s="10">
        <v>10796.22</v>
      </c>
      <c r="J18092" s="11"/>
      <c r="K18092" s="7" t="s">
        <v>15399</v>
      </c>
      <c r="L18092" s="12">
        <v>60</v>
      </c>
      <c r="M18092" s="11"/>
      <c r="N18092" s="38">
        <f>I18092*(100-$B$4)*(100-$B$5)/10000</f>
        <v>10796.22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397593.97</v>
      </c>
      <c r="J18093" s="11"/>
      <c r="K18093" s="7" t="s">
        <v>15399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1774260.15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1774260.15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3783976.75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3783976.75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0.04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3479336.1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3479336.1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1013429.9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1013429.9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2672921.4700000002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2672921.4700000002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0.09</v>
      </c>
      <c r="I18104" s="10">
        <v>2078900.79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2078900.79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3708115.26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3708115.26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3328811.08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3328811.08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1698447.46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1698447.46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38</v>
      </c>
      <c r="H18115" s="9">
        <v>0.14000000000000001</v>
      </c>
      <c r="I18115" s="10">
        <v>2823440.87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2823440.87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3633457.34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3633457.34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0.06</v>
      </c>
      <c r="I18118" s="10">
        <v>793983.13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793983.13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55</v>
      </c>
      <c r="H18119" s="9">
        <v>0.27</v>
      </c>
      <c r="I18119" s="10">
        <v>3252949.59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3252949.59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638000.18000000005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638000.18000000005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1852519.9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1852519.9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4.9000000000000002E-2</v>
      </c>
      <c r="I18123" s="10">
        <v>465366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465366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1.4E-2</v>
      </c>
      <c r="I18124" s="10">
        <v>2594661.71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2594661.71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33.82</v>
      </c>
      <c r="H18125" s="9">
        <v>0.14000000000000001</v>
      </c>
      <c r="I18125" s="10">
        <v>2748782.95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2748782.95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33.56</v>
      </c>
      <c r="H18126" s="9">
        <v>0.14000000000000001</v>
      </c>
      <c r="I18126" s="10">
        <v>2444234.29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2444234.29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379942.45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379942.45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10</v>
      </c>
      <c r="H18128" s="9">
        <v>2.4E-2</v>
      </c>
      <c r="I18128" s="10">
        <v>235102.07999999999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235102.07999999999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1"/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36010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455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36015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0.28999999999999998</v>
      </c>
      <c r="H18141" s="9">
        <v>1.3190000000000001E-3</v>
      </c>
      <c r="I18141" s="10">
        <v>6105.34</v>
      </c>
      <c r="J18141" s="12">
        <v>62</v>
      </c>
      <c r="K18141" s="7"/>
      <c r="L18141" s="11"/>
      <c r="M18141" s="11"/>
      <c r="N18141" s="38">
        <f>I18141*(100-$B$4)*(100-$B$5)/10000</f>
        <v>6105.34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36021</v>
      </c>
      <c r="B18142" s="7" t="s">
        <v>36022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0.19800000000000001</v>
      </c>
      <c r="H18146" s="9">
        <v>6.4999999999999997E-4</v>
      </c>
      <c r="I18146" s="13">
        <v>959.88</v>
      </c>
      <c r="J18146" s="12">
        <v>238</v>
      </c>
      <c r="K18146" s="7"/>
      <c r="L18146" s="11"/>
      <c r="M18146" s="11"/>
      <c r="N18146" s="38">
        <f>I18146*(100-$B$4)*(100-$B$5)/10000</f>
        <v>959.88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10177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15618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11049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8383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8383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8383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8383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8383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8383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8383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8383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8383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1"/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1.58</v>
      </c>
      <c r="H18349" s="9">
        <v>8.8570000000000003E-3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1.3149999999999999</v>
      </c>
      <c r="H18354" s="9">
        <v>7.4660000000000004E-3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</v>
      </c>
      <c r="H18362" s="9">
        <v>5.0000000000000001E-3</v>
      </c>
      <c r="I18362" s="10">
        <v>3450.25</v>
      </c>
      <c r="J18362" s="11"/>
      <c r="K18362" s="7"/>
      <c r="L18362" s="12">
        <v>7</v>
      </c>
      <c r="M18362" s="11"/>
      <c r="N18362" s="38">
        <f>I18362*(100-$B$4)*(100-$B$5)/10000</f>
        <v>3450.25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1.42</v>
      </c>
      <c r="H18366" s="9">
        <v>9.4999999999999998E-3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0.48699999999999999</v>
      </c>
      <c r="H18370" s="9">
        <v>2.6809999999999998E-3</v>
      </c>
      <c r="I18370" s="13">
        <v>425.39</v>
      </c>
      <c r="J18370" s="11"/>
      <c r="K18370" s="7"/>
      <c r="L18370" s="12">
        <v>7</v>
      </c>
      <c r="M18370" s="11"/>
      <c r="N18370" s="38">
        <f>I18370*(100-$B$4)*(100-$B$5)/10000</f>
        <v>425.39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1.36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35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378.16</v>
      </c>
      <c r="J18378" s="11"/>
      <c r="K18378" s="7"/>
      <c r="L18378" s="12">
        <v>7</v>
      </c>
      <c r="M18378" s="11"/>
      <c r="N18378" s="38">
        <f>I18378*(100-$B$4)*(100-$B$5)/10000</f>
        <v>378.16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45:Q5345"/>
    <mergeCell ref="A5358:Q5358"/>
    <mergeCell ref="A5371:Q5371"/>
    <mergeCell ref="A5384:Q5384"/>
    <mergeCell ref="A5409:Q5409"/>
    <mergeCell ref="A5434:Q5434"/>
    <mergeCell ref="A5447:Q5447"/>
    <mergeCell ref="A5460:Q5460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2024-05-02T09:58:08Z</dcterms:modified>
</cp:coreProperties>
</file>