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03A18384-8993-43A4-96FC-F24B0ACDD3F7}" xr6:coauthVersionLast="47" xr6:coauthVersionMax="47" xr10:uidLastSave="{00000000-0000-0000-0000-000000000000}"/>
  <bookViews>
    <workbookView xWindow="2730" yWindow="2730" windowWidth="21600" windowHeight="1318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6" i="1" l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2" i="1"/>
  <c r="P18332" i="1"/>
  <c r="O18332" i="1"/>
  <c r="N18332" i="1"/>
  <c r="Q18331" i="1"/>
  <c r="P18331" i="1"/>
  <c r="O18331" i="1"/>
  <c r="N18331" i="1"/>
  <c r="Q18328" i="1"/>
  <c r="P18328" i="1"/>
  <c r="O18328" i="1"/>
  <c r="N18328" i="1"/>
  <c r="Q18327" i="1"/>
  <c r="P18327" i="1"/>
  <c r="O18327" i="1"/>
  <c r="N18327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0" i="1"/>
  <c r="P18290" i="1"/>
  <c r="O18290" i="1"/>
  <c r="N18290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6" i="1"/>
  <c r="P18186" i="1"/>
  <c r="O18186" i="1"/>
  <c r="N18186" i="1"/>
  <c r="Q18185" i="1"/>
  <c r="P18185" i="1"/>
  <c r="O18185" i="1"/>
  <c r="N18185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39" i="1"/>
  <c r="P18139" i="1"/>
  <c r="O18139" i="1"/>
  <c r="N18139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2" i="1"/>
  <c r="P17272" i="1"/>
  <c r="O17272" i="1"/>
  <c r="N17272" i="1"/>
  <c r="Q17271" i="1"/>
  <c r="P17271" i="1"/>
  <c r="O17271" i="1"/>
  <c r="N17271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4" i="1"/>
  <c r="P15044" i="1"/>
  <c r="O15044" i="1"/>
  <c r="N15044" i="1"/>
  <c r="Q15043" i="1"/>
  <c r="P15043" i="1"/>
  <c r="O15043" i="1"/>
  <c r="N15043" i="1"/>
  <c r="Q15040" i="1"/>
  <c r="P15040" i="1"/>
  <c r="O15040" i="1"/>
  <c r="N15040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5" i="1"/>
  <c r="P14725" i="1"/>
  <c r="O14725" i="1"/>
  <c r="N14725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P6" i="1" l="1"/>
  <c r="O6" i="1"/>
  <c r="Q6" i="1"/>
</calcChain>
</file>

<file path=xl/sharedStrings.xml><?xml version="1.0" encoding="utf-8"?>
<sst xmlns="http://schemas.openxmlformats.org/spreadsheetml/2006/main" count="111520" uniqueCount="36449">
  <si>
    <t>Прайс-лист на 18.05.2024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</si>
  <si>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</si>
  <si>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</si>
  <si>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</si>
  <si>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</si>
  <si>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</si>
  <si>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</si>
  <si>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</si>
  <si>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</si>
  <si>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</si>
  <si>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</si>
  <si>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</si>
  <si>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</si>
  <si>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</si>
  <si>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</si>
  <si>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</si>
  <si>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</si>
  <si>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</si>
  <si>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</si>
  <si>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</si>
  <si>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</si>
  <si>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</si>
  <si>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</si>
  <si>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</si>
  <si>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</si>
  <si>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</si>
  <si>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</si>
  <si>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</si>
  <si>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</si>
  <si>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</si>
  <si>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</si>
  <si>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</si>
  <si>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</si>
  <si>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</si>
  <si>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</si>
  <si>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</si>
  <si>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</si>
  <si>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</si>
  <si>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</si>
  <si>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</si>
  <si>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</si>
  <si>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</si>
  <si>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</si>
  <si>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</si>
  <si>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</si>
  <si>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</si>
  <si>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</si>
  <si>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</si>
  <si>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</si>
  <si>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</si>
  <si>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</si>
  <si>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</si>
  <si>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</si>
  <si>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</si>
  <si>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</si>
  <si>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</si>
  <si>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</si>
  <si>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</si>
  <si>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</si>
  <si>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</si>
  <si>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</si>
  <si>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</si>
  <si>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</si>
  <si>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</si>
  <si>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</si>
  <si>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</si>
  <si>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</si>
  <si>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</si>
  <si>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</si>
  <si>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</si>
  <si>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</si>
  <si>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</si>
  <si>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</si>
  <si>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</si>
  <si>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</si>
  <si>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</si>
  <si>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</si>
  <si>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</si>
  <si>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</si>
  <si>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</si>
  <si>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</si>
  <si>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</si>
  <si>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</si>
  <si>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</si>
  <si>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</si>
  <si>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</si>
  <si>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</si>
  <si>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</si>
  <si>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</si>
  <si>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</si>
  <si>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</si>
  <si>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</si>
  <si>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</si>
  <si>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</si>
  <si>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</si>
  <si>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</si>
  <si>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</si>
  <si>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</si>
  <si>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</si>
  <si>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</si>
  <si>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</si>
  <si>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</si>
  <si>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</si>
  <si>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</si>
  <si>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</si>
  <si>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</si>
  <si>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</si>
  <si>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</si>
  <si>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</si>
  <si>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</si>
  <si>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</si>
  <si>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</si>
  <si>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</si>
  <si>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</si>
  <si>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</si>
  <si>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</si>
  <si>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</si>
  <si>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</si>
  <si>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</si>
  <si>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</si>
  <si>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</si>
  <si>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</si>
  <si>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</si>
  <si>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</si>
  <si>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</si>
  <si>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</si>
  <si>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</si>
  <si>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</si>
  <si>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</si>
  <si>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</si>
  <si>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</si>
  <si>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</si>
  <si>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</si>
  <si>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</si>
  <si>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</si>
  <si>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</si>
  <si>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</si>
  <si>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</si>
  <si>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</si>
  <si>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</si>
  <si>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</si>
  <si>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</si>
  <si>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</si>
  <si>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</si>
  <si>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</si>
  <si>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</si>
  <si>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</si>
  <si>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</si>
  <si>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</si>
  <si>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</si>
  <si>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</si>
  <si>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</si>
  <si>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</si>
  <si>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</si>
  <si>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</si>
  <si>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</si>
  <si>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</si>
  <si>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</si>
  <si>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</si>
  <si>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</si>
  <si>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</si>
  <si>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</si>
  <si>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</si>
  <si>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</si>
  <si>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</si>
  <si>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</si>
  <si>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</si>
  <si>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</si>
  <si>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</si>
  <si>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</si>
  <si>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</si>
  <si>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</si>
  <si>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</si>
  <si>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</si>
  <si>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</si>
  <si>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</si>
  <si>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</si>
  <si>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</si>
  <si>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</si>
  <si>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</si>
  <si>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</si>
  <si>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</si>
  <si>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</si>
  <si>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</si>
  <si>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</si>
  <si>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</si>
  <si>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</si>
  <si>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</si>
  <si>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</si>
  <si>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</si>
  <si>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</si>
  <si>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</si>
  <si>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</si>
  <si>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</si>
  <si>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</si>
  <si>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</si>
  <si>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</si>
  <si>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</si>
  <si>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</si>
  <si>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</si>
  <si>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</si>
  <si>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</si>
  <si>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</si>
  <si>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</si>
  <si>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</si>
  <si>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</si>
  <si>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</si>
  <si>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</si>
  <si>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</si>
  <si>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</si>
  <si>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</si>
  <si>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</si>
  <si>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</si>
  <si>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</si>
  <si>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</si>
  <si>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</si>
  <si>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</si>
  <si>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</si>
  <si>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</si>
  <si>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</si>
  <si>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</si>
  <si>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</si>
  <si>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</si>
  <si>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</si>
  <si>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</si>
  <si>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</si>
  <si>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</si>
  <si>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</si>
  <si>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</si>
  <si>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</si>
  <si>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</si>
  <si>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</si>
  <si>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</si>
  <si>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</si>
  <si>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</si>
  <si>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</si>
  <si>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</si>
  <si>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</si>
  <si>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</si>
  <si>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</si>
  <si>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</si>
  <si>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</si>
  <si>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</si>
  <si>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</si>
  <si>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</si>
  <si>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</si>
  <si>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</si>
  <si>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</si>
  <si>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</si>
  <si>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</si>
  <si>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</si>
  <si>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</si>
  <si>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</si>
  <si>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</si>
  <si>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</si>
  <si>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</si>
  <si>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</si>
  <si>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</si>
  <si>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</si>
  <si>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</si>
  <si>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</si>
  <si>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</si>
  <si>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</si>
  <si>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</si>
  <si>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</si>
  <si>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</si>
  <si>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</si>
  <si>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</si>
  <si>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</si>
  <si>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</si>
  <si>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</si>
  <si>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</si>
  <si>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</si>
  <si>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</si>
  <si>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</si>
  <si>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</si>
  <si>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</si>
  <si>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</si>
  <si>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</si>
  <si>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</si>
  <si>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</si>
  <si>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</si>
  <si>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</si>
  <si>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</si>
  <si>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</si>
  <si>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</si>
  <si>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</si>
  <si>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</si>
  <si>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</si>
  <si>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</si>
  <si>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</si>
  <si>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</si>
  <si>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</si>
  <si>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</si>
  <si>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</si>
  <si>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</si>
  <si>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</si>
  <si>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</si>
  <si>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</si>
  <si>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</si>
  <si>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</si>
  <si>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</si>
  <si>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</si>
  <si>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</si>
  <si>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</si>
  <si>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</si>
  <si>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</si>
  <si>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</si>
  <si>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</si>
  <si>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</si>
  <si>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</si>
  <si>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</si>
  <si>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</si>
  <si>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</si>
  <si>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</si>
  <si>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</si>
  <si>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</si>
  <si>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</si>
  <si>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</si>
  <si>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</si>
  <si>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</si>
  <si>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</si>
  <si>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</si>
  <si>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</si>
  <si>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</si>
  <si>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</si>
  <si>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</si>
  <si>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</si>
  <si>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</si>
  <si>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</si>
  <si>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</si>
  <si>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</si>
  <si>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</si>
  <si>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</si>
  <si>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</si>
  <si>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</si>
  <si>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</si>
  <si>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</si>
  <si>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</si>
  <si>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</si>
  <si>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</si>
  <si>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</si>
  <si>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</si>
  <si>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</si>
  <si>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</si>
  <si>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</si>
  <si>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</si>
  <si>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</si>
  <si>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</si>
  <si>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</si>
  <si>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</si>
  <si>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</si>
  <si>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</si>
  <si>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</si>
  <si>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</si>
  <si>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</si>
  <si>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</si>
  <si>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</si>
  <si>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</si>
  <si>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</si>
  <si>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</si>
  <si>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</si>
  <si>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</si>
  <si>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</si>
  <si>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</si>
  <si>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</si>
  <si>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</si>
  <si>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</si>
  <si>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</si>
  <si>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</si>
  <si>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</si>
  <si>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</si>
  <si>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</si>
  <si>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</si>
  <si>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</si>
  <si>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</si>
  <si>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</si>
  <si>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</si>
  <si>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</si>
  <si>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</si>
  <si>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</si>
  <si>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</si>
  <si>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</si>
  <si>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</si>
  <si>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</si>
  <si>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</si>
  <si>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</si>
  <si>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</si>
  <si>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</si>
  <si>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</si>
  <si>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</si>
  <si>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</si>
  <si>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</si>
  <si>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</si>
  <si>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</si>
  <si>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</si>
  <si>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</si>
  <si>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</si>
  <si>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</si>
  <si>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</si>
  <si>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</si>
  <si>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</si>
  <si>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</si>
  <si>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</si>
  <si>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</si>
  <si>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</si>
  <si>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</si>
  <si>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</si>
  <si>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</si>
  <si>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</si>
  <si>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</si>
  <si>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</si>
  <si>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</si>
  <si>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</si>
  <si>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</si>
  <si>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</si>
  <si>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</si>
  <si>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</si>
  <si>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</si>
  <si>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</si>
  <si>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</si>
  <si>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</si>
  <si>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</si>
  <si>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</si>
  <si>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</si>
  <si>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</si>
  <si>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</si>
  <si>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</si>
  <si>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</si>
  <si>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</si>
  <si>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</si>
  <si>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</si>
  <si>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</si>
  <si>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</si>
  <si>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</si>
  <si>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</si>
  <si>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</si>
  <si>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</si>
  <si>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</si>
  <si>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</si>
  <si>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</si>
  <si>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</si>
  <si>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</si>
  <si>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</si>
  <si>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</si>
  <si>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</si>
  <si>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</si>
  <si>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</si>
  <si>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</si>
  <si>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</si>
  <si>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</si>
  <si>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</si>
  <si>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</si>
  <si>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</si>
  <si>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</si>
  <si>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</si>
  <si>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</si>
  <si>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</si>
  <si>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</si>
  <si>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</si>
  <si>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</si>
  <si>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</si>
  <si>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</si>
  <si>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</si>
  <si>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</si>
  <si>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</si>
  <si>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</si>
  <si>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</si>
  <si>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</si>
  <si>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</si>
  <si>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</si>
  <si>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</si>
  <si>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</si>
  <si>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</si>
  <si>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</si>
  <si>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</si>
  <si>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</si>
  <si>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</si>
  <si>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</si>
  <si>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</si>
  <si>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</si>
  <si>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</si>
  <si>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</si>
  <si>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</si>
  <si>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</si>
  <si>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</si>
  <si>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</si>
  <si>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</si>
  <si>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</si>
  <si>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</si>
  <si>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</si>
  <si>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</si>
  <si>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</si>
  <si>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</si>
  <si>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</si>
  <si>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</si>
  <si>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</si>
  <si>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</si>
  <si>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</si>
  <si>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</si>
  <si>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</si>
  <si>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</si>
  <si>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</si>
  <si>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</si>
  <si>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</si>
  <si>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</si>
  <si>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</si>
  <si>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</si>
  <si>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</si>
  <si>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</si>
  <si>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</si>
  <si>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</si>
  <si>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</si>
  <si>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</si>
  <si>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</si>
  <si>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</si>
  <si>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</si>
  <si>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</si>
  <si>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</si>
  <si>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</si>
  <si>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</si>
  <si>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</si>
  <si>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</si>
  <si>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</si>
  <si>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</si>
  <si>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</si>
  <si>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</si>
  <si>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</si>
  <si>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</si>
  <si>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</si>
  <si>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</si>
  <si>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</si>
  <si>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</si>
  <si>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</si>
  <si>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</si>
  <si>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</si>
  <si>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</si>
  <si>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</si>
  <si>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</si>
  <si>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</si>
  <si>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</si>
  <si>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</si>
  <si>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</si>
  <si>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</si>
  <si>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</si>
  <si>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</si>
  <si>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</si>
  <si>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</si>
  <si>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</si>
  <si>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</si>
  <si>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</si>
  <si>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</si>
  <si>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</si>
  <si>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</si>
  <si>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</si>
  <si>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</si>
  <si>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</si>
  <si>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</si>
  <si>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</si>
  <si>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</si>
  <si>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</si>
  <si>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</si>
  <si>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</si>
  <si>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</si>
  <si>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</si>
  <si>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</si>
  <si>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</si>
  <si>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</si>
  <si>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</si>
  <si>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</si>
  <si>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</si>
  <si>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</si>
  <si>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</si>
  <si>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</si>
  <si>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</si>
  <si>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</si>
  <si>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</si>
  <si>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</si>
  <si>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</si>
  <si>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</si>
  <si>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</si>
  <si>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</si>
  <si>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</si>
  <si>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</si>
  <si>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</si>
  <si>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</si>
  <si>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</si>
  <si>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</si>
  <si>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</si>
  <si>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</si>
  <si>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</si>
  <si>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</si>
  <si>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</si>
  <si>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</si>
  <si>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</si>
  <si>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</si>
  <si>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</si>
  <si>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</si>
  <si>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</si>
  <si>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</si>
  <si>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</si>
  <si>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</si>
  <si>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</si>
  <si>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</si>
  <si>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</si>
  <si>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</si>
  <si>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</si>
  <si>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</si>
  <si>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</si>
  <si>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</si>
  <si>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</si>
  <si>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</si>
  <si>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</si>
  <si>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</si>
  <si>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</si>
  <si>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</si>
  <si>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</si>
  <si>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</si>
  <si>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</si>
  <si>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</si>
  <si>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</si>
  <si>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</si>
  <si>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</si>
  <si>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</si>
  <si>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</si>
  <si>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</si>
  <si>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</si>
  <si>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</si>
  <si>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</si>
  <si>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</si>
  <si>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</si>
  <si>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</si>
  <si>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</si>
  <si>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</si>
  <si>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</si>
  <si>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</si>
  <si>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</si>
  <si>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</si>
  <si>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</si>
  <si>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</si>
  <si>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</si>
  <si>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</si>
  <si>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</si>
  <si>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</si>
  <si>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</si>
  <si>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</si>
  <si>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</si>
  <si>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</si>
  <si>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</si>
  <si>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</si>
  <si>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</si>
  <si>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</si>
  <si>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</si>
  <si>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</si>
  <si>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</si>
  <si>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</si>
  <si>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</si>
  <si>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</si>
  <si>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</si>
  <si>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</si>
  <si>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</si>
  <si>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</si>
  <si>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</si>
  <si>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</si>
  <si>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</si>
  <si>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</si>
  <si>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</si>
  <si>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</si>
  <si>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</si>
  <si>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</si>
  <si>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</si>
  <si>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</si>
  <si>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</si>
  <si>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</si>
  <si>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</si>
  <si>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</si>
  <si>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</si>
  <si>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</si>
  <si>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</si>
  <si>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</si>
  <si>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</si>
  <si>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</si>
  <si>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</si>
  <si>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</si>
  <si>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</si>
  <si>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</si>
  <si>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</si>
  <si>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</si>
  <si>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</si>
  <si>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</si>
  <si>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</si>
  <si>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</si>
  <si>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</si>
  <si>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</si>
  <si>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</si>
  <si>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</si>
  <si>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</si>
  <si>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</si>
  <si>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</si>
  <si>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</si>
  <si>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</si>
  <si>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</si>
  <si>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</si>
  <si>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</si>
  <si>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</si>
  <si>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</si>
  <si>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</si>
  <si>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</si>
  <si>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</si>
  <si>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</si>
  <si>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</si>
  <si>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</si>
  <si>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</si>
  <si>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</si>
  <si>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</si>
  <si>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</si>
  <si>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</si>
  <si>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</si>
  <si>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</si>
  <si>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</si>
  <si>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</si>
  <si>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</si>
  <si>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</si>
  <si>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</si>
  <si>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</si>
  <si>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</si>
  <si>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</si>
  <si>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</si>
  <si>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</si>
  <si>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</si>
  <si>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</si>
  <si>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</si>
  <si>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</si>
  <si>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</si>
  <si>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</si>
  <si>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</si>
  <si>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</si>
  <si>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</si>
  <si>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</si>
  <si>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</si>
  <si>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</si>
  <si>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</si>
  <si>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</si>
  <si>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</si>
  <si>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</si>
  <si>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</si>
  <si>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</si>
  <si>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</si>
  <si>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</si>
  <si>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</si>
  <si>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</si>
  <si>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</si>
  <si>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</si>
  <si>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</si>
  <si>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</si>
  <si>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</si>
  <si>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</si>
  <si>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</si>
  <si>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</si>
  <si>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</si>
  <si>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</si>
  <si>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</si>
  <si>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</si>
  <si>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</si>
  <si>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</si>
  <si>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</si>
  <si>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</si>
  <si>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</si>
  <si>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</si>
  <si>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</si>
  <si>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</si>
  <si>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</si>
  <si>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</si>
  <si>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</si>
  <si>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</si>
  <si>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</si>
  <si>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</si>
  <si>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</si>
  <si>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</si>
  <si>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</si>
  <si>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</si>
  <si>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</si>
  <si>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</si>
  <si>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</si>
  <si>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</si>
  <si>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</si>
  <si>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</si>
  <si>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</si>
  <si>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</si>
  <si>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</si>
  <si>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</si>
  <si>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</si>
  <si>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</si>
  <si>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</si>
  <si>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</si>
  <si>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</si>
  <si>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</si>
  <si>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</si>
  <si>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</si>
  <si>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</si>
  <si>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</si>
  <si>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</si>
  <si>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</si>
  <si>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</si>
  <si>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</si>
  <si>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</si>
  <si>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</si>
  <si>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</si>
  <si>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</si>
  <si>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</si>
  <si>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</si>
  <si>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</si>
  <si>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</si>
  <si>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</si>
  <si>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</si>
  <si>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</si>
  <si>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</si>
  <si>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</si>
  <si>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</si>
  <si>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</si>
  <si>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</si>
  <si>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</si>
  <si>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</si>
  <si>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</si>
  <si>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</si>
  <si>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</si>
  <si>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</si>
  <si>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</si>
  <si>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</si>
  <si>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</si>
  <si>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</si>
  <si>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</si>
  <si>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</si>
  <si>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</si>
  <si>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</si>
  <si>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</si>
  <si>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</si>
  <si>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</si>
  <si>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</si>
  <si>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</si>
  <si>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</si>
  <si>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</si>
  <si>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</si>
  <si>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</si>
  <si>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</si>
  <si>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</si>
  <si>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</si>
  <si>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</si>
  <si>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</si>
  <si>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</si>
  <si>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</si>
  <si>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</si>
  <si>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</si>
  <si>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</si>
  <si>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</si>
  <si>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</si>
  <si>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</si>
  <si>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</si>
  <si>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</si>
  <si>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</si>
  <si>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</si>
  <si>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</si>
  <si>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</si>
  <si>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</si>
  <si>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</si>
  <si>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</si>
  <si>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</si>
  <si>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</si>
  <si>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</si>
  <si>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</si>
  <si>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</si>
  <si>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</si>
  <si>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</si>
  <si>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</si>
  <si>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</si>
  <si>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</si>
  <si>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</si>
  <si>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</si>
  <si>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</si>
  <si>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</si>
  <si>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</si>
  <si>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</si>
  <si>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</si>
  <si>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</si>
  <si>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</si>
  <si>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</si>
  <si>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</si>
  <si>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</si>
  <si>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</si>
  <si>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</si>
  <si>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</si>
  <si>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</si>
  <si>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</si>
  <si>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</si>
  <si>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</si>
  <si>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</si>
  <si>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</si>
  <si>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</si>
  <si>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</si>
  <si>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</si>
  <si>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</si>
  <si>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</si>
  <si>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</si>
  <si>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</si>
  <si>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</si>
  <si>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</si>
  <si>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</si>
  <si>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</si>
  <si>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</si>
  <si>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</si>
  <si>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</si>
  <si>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</si>
  <si>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</si>
  <si>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</si>
  <si>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</si>
  <si>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</si>
  <si>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</si>
  <si>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</si>
  <si>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</si>
  <si>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</si>
  <si>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</si>
  <si>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</si>
  <si>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</si>
  <si>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</si>
  <si>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</si>
  <si>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</si>
  <si>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</si>
  <si>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</si>
  <si>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</si>
  <si>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</si>
  <si>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</si>
  <si>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</si>
  <si>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</si>
  <si>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</si>
  <si>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</si>
  <si>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</si>
  <si>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</si>
  <si>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</si>
  <si>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</si>
  <si>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</si>
  <si>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</si>
  <si>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</si>
  <si>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</si>
  <si>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</si>
  <si>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</si>
  <si>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</si>
  <si>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</si>
  <si>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</si>
  <si>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</si>
  <si>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</si>
  <si>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</si>
  <si>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</si>
  <si>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</si>
  <si>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</si>
  <si>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</si>
  <si>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</si>
  <si>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</si>
  <si>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</si>
  <si>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</si>
  <si>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</si>
  <si>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</si>
  <si>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</si>
  <si>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</si>
  <si>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</si>
  <si>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</si>
  <si>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</si>
  <si>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</si>
  <si>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</si>
  <si>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</si>
  <si>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</si>
  <si>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</si>
  <si>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</si>
  <si>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</si>
  <si>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</si>
  <si>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</si>
  <si>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</si>
  <si>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</si>
  <si>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</si>
  <si>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</si>
  <si>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</si>
  <si>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</si>
  <si>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</si>
  <si>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</si>
  <si>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</si>
  <si>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</si>
  <si>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</si>
  <si>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</si>
  <si>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</si>
  <si>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</si>
  <si>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</si>
  <si>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</si>
  <si>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</si>
  <si>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</si>
  <si>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</si>
  <si>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</si>
  <si>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</si>
  <si>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</si>
  <si>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</si>
  <si>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</si>
  <si>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</si>
  <si>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</si>
  <si>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</si>
  <si>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</si>
  <si>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</si>
  <si>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</si>
  <si>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</si>
  <si>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</si>
  <si>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</si>
  <si>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</si>
  <si>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</si>
  <si>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</si>
  <si>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</si>
  <si>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</si>
  <si>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</si>
  <si>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</si>
  <si>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</si>
  <si>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</si>
  <si>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</si>
  <si>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</si>
  <si>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</si>
  <si>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</si>
  <si>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</si>
  <si>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</si>
  <si>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</si>
  <si>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</si>
  <si>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</si>
  <si>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</si>
  <si>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</si>
  <si>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</si>
  <si>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</si>
  <si>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</si>
  <si>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</si>
  <si>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</si>
  <si>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</si>
  <si>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</si>
  <si>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</si>
  <si>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</si>
  <si>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</si>
  <si>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</si>
  <si>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</si>
  <si>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</si>
  <si>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</si>
  <si>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</si>
  <si>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</si>
  <si>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</si>
  <si>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</si>
  <si>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</si>
  <si>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</si>
  <si>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</si>
  <si>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</si>
  <si>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</si>
  <si>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</si>
  <si>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</si>
  <si>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</si>
  <si>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</si>
  <si>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</si>
  <si>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</si>
  <si>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</si>
  <si>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</si>
  <si>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</si>
  <si>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</si>
  <si>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</si>
  <si>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</si>
  <si>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</si>
  <si>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</si>
  <si>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</si>
  <si>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</si>
  <si>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</si>
  <si>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</si>
  <si>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</si>
  <si>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</si>
  <si>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</si>
  <si>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</si>
  <si>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</si>
  <si>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</si>
  <si>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</si>
  <si>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</si>
  <si>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</si>
  <si>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</si>
  <si>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</si>
  <si>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</si>
  <si>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</si>
  <si>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</si>
  <si>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</si>
  <si>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</si>
  <si>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</si>
  <si>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</si>
  <si>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</si>
  <si>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</si>
  <si>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</si>
  <si>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</si>
  <si>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</si>
  <si>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</si>
  <si>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</si>
  <si>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</si>
  <si>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</si>
  <si>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</si>
  <si>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</si>
  <si>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</si>
  <si>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</si>
  <si>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</si>
  <si>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</si>
  <si>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</si>
  <si>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</si>
  <si>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</si>
  <si>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</si>
  <si>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</si>
  <si>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</si>
  <si>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</si>
  <si>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</si>
  <si>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</si>
  <si>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</si>
  <si>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</si>
  <si>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</si>
  <si>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</si>
  <si>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</si>
  <si>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</si>
  <si>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</si>
  <si>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</si>
  <si>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</si>
  <si>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</si>
  <si>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</si>
  <si>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</si>
  <si>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</si>
  <si>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</si>
  <si>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</si>
  <si>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</si>
  <si>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</si>
  <si>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</si>
  <si>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</si>
  <si>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</si>
  <si>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</si>
  <si>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</si>
  <si>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</si>
  <si>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</si>
  <si>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</si>
  <si>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</si>
  <si>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</si>
  <si>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</si>
  <si>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</si>
  <si>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</si>
  <si>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</si>
  <si>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</si>
  <si>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</si>
  <si>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</si>
  <si>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</si>
  <si>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</si>
  <si>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</si>
  <si>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</si>
  <si>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</si>
  <si>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</si>
  <si>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</si>
  <si>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</si>
  <si>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</si>
  <si>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</si>
  <si>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</si>
  <si>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</si>
  <si>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</si>
  <si>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</si>
  <si>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</si>
  <si>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</si>
  <si>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</si>
  <si>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</si>
  <si>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</si>
  <si>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</si>
  <si>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</si>
  <si>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</si>
  <si>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</si>
  <si>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</si>
  <si>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</si>
  <si>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</si>
  <si>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</si>
  <si>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</si>
  <si>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</si>
  <si>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</si>
  <si>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</si>
  <si>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</si>
  <si>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</si>
  <si>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</si>
  <si>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</si>
  <si>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</si>
  <si>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</si>
  <si>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</si>
  <si>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</si>
  <si>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</si>
  <si>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</si>
  <si>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</si>
  <si>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</si>
  <si>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</si>
  <si>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</si>
  <si>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</si>
  <si>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</si>
  <si>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</si>
  <si>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</si>
  <si>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</si>
  <si>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</si>
  <si>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</si>
  <si>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</si>
  <si>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</si>
  <si>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</si>
  <si>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</si>
  <si>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</si>
  <si>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</si>
  <si>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</si>
  <si>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</si>
  <si>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</si>
  <si>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</si>
  <si>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</si>
  <si>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</si>
  <si>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</si>
  <si>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</si>
  <si>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</si>
  <si>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</si>
  <si>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</si>
  <si>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</si>
  <si>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</si>
  <si>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</si>
  <si>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</si>
  <si>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</si>
  <si>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</si>
  <si>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</si>
  <si>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</si>
  <si>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</si>
  <si>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</si>
  <si>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</si>
  <si>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</si>
  <si>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</si>
  <si>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</si>
  <si>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</si>
  <si>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</si>
  <si>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</si>
  <si>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</si>
  <si>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</si>
  <si>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</si>
  <si>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</si>
  <si>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</si>
  <si>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</si>
  <si>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</si>
  <si>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</si>
  <si>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</si>
  <si>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</si>
  <si>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</si>
  <si>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</si>
  <si>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</si>
  <si>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</si>
  <si>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</si>
  <si>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</si>
  <si>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</si>
  <si>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</si>
  <si>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</si>
  <si>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</si>
  <si>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</si>
  <si>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</si>
  <si>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</si>
  <si>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</si>
  <si>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</si>
  <si>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</si>
  <si>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</si>
  <si>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</si>
  <si>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</si>
  <si>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</si>
  <si>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</si>
  <si>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</si>
  <si>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</si>
  <si>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</si>
  <si>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</si>
  <si>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</si>
  <si>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</si>
  <si>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</si>
  <si>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</si>
  <si>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</si>
  <si>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</si>
  <si>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</si>
  <si>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</si>
  <si>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</si>
  <si>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</si>
  <si>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</si>
  <si>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</si>
  <si>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</si>
  <si>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</si>
  <si>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</si>
  <si>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</si>
  <si>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</si>
  <si>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</si>
  <si>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</si>
  <si>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</si>
  <si>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</si>
  <si>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</si>
  <si>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</si>
  <si>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</si>
  <si>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</si>
  <si>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</si>
  <si>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</si>
  <si>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</si>
  <si>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</si>
  <si>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</si>
  <si>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</si>
  <si>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</si>
  <si>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</si>
  <si>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</si>
  <si>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</si>
  <si>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</si>
  <si>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</si>
  <si>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</si>
  <si>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</si>
  <si>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</si>
  <si>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</si>
  <si>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</si>
  <si>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</si>
  <si>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</si>
  <si>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</si>
  <si>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</si>
  <si>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</si>
  <si>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</si>
  <si>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</si>
  <si>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</si>
  <si>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</si>
  <si>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</si>
  <si>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</si>
  <si>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</si>
  <si>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</si>
  <si>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</si>
  <si>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</si>
  <si>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</si>
  <si>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</si>
  <si>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</si>
  <si>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</si>
  <si>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</si>
  <si>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</si>
  <si>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</si>
  <si>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</si>
  <si>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</si>
  <si>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</si>
  <si>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</si>
  <si>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</si>
  <si>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</si>
  <si>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</si>
  <si>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</si>
  <si>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</si>
  <si>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</si>
  <si>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</si>
  <si>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</si>
  <si>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</si>
  <si>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</si>
  <si>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</si>
  <si>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</si>
  <si>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</si>
  <si>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</si>
  <si>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</si>
  <si>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</si>
  <si>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</si>
  <si>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</si>
  <si>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</si>
  <si>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</si>
  <si>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</si>
  <si>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</si>
  <si>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</si>
  <si>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</si>
  <si>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</si>
  <si>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</si>
  <si>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</si>
  <si>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</si>
  <si>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</si>
  <si>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</si>
  <si>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</si>
  <si>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</si>
  <si>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</si>
  <si>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</si>
  <si>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</si>
  <si>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</si>
  <si>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</si>
  <si>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</si>
  <si>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</si>
  <si>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</si>
  <si>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</si>
  <si>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</si>
  <si>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</si>
  <si>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</si>
  <si>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</si>
  <si>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</si>
  <si>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</si>
  <si>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</si>
  <si>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</si>
  <si>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</si>
  <si>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</si>
  <si>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</si>
  <si>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</si>
  <si>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</si>
  <si>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</si>
  <si>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</si>
  <si>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</si>
  <si>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</si>
  <si>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</si>
  <si>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</si>
  <si>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</si>
  <si>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</si>
  <si>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</si>
  <si>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</si>
  <si>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</si>
  <si>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</si>
  <si>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</si>
  <si>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</si>
  <si>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</si>
  <si>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</si>
  <si>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</si>
  <si>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</si>
  <si>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</si>
  <si>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</si>
  <si>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</si>
  <si>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</si>
  <si>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</si>
  <si>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</si>
  <si>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</si>
  <si>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</si>
  <si>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</si>
  <si>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</si>
  <si>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</si>
  <si>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</si>
  <si>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</si>
  <si>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</si>
  <si>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</si>
  <si>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</si>
  <si>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</si>
  <si>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</si>
  <si>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</si>
  <si>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</si>
  <si>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</si>
  <si>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</si>
  <si>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</si>
  <si>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</si>
  <si>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</si>
  <si>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</si>
  <si>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</si>
  <si>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</si>
  <si>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</si>
  <si>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</si>
  <si>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</si>
  <si>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</si>
  <si>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</si>
  <si>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</si>
  <si>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</si>
  <si>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</si>
  <si>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</si>
  <si>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</si>
  <si>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</si>
  <si>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</si>
  <si>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</si>
  <si>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</si>
  <si>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</si>
  <si>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</si>
  <si>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</si>
  <si>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</si>
  <si>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</si>
  <si>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</si>
  <si>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</si>
  <si>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</si>
  <si>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</si>
  <si>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</si>
  <si>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</si>
  <si>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</si>
  <si>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</si>
  <si>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</si>
  <si>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</si>
  <si>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</si>
  <si>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</si>
  <si>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</si>
  <si>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</si>
  <si>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</si>
  <si>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</si>
  <si>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</si>
  <si>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</si>
  <si>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</si>
  <si>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</si>
  <si>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</si>
  <si>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</si>
  <si>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</si>
  <si>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</si>
  <si>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</si>
  <si>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</si>
  <si>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</si>
  <si>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</si>
  <si>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</si>
  <si>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</si>
  <si>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</si>
  <si>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</si>
  <si>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</si>
  <si>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</si>
  <si>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</si>
  <si>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</si>
  <si>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</si>
  <si>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</si>
  <si>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</si>
  <si>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</si>
  <si>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</si>
  <si>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</si>
  <si>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</si>
  <si>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</si>
  <si>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</si>
  <si>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</si>
  <si>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</si>
  <si>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</si>
  <si>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</si>
  <si>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</si>
  <si>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</si>
  <si>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</si>
  <si>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</si>
  <si>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</si>
  <si>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</si>
  <si>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</si>
  <si>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</si>
  <si>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</si>
  <si>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</si>
  <si>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</si>
  <si>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</si>
  <si>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</si>
  <si>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</si>
  <si>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</si>
  <si>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</si>
  <si>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</si>
  <si>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</si>
  <si>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</si>
  <si>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</si>
  <si>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</si>
  <si>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</si>
  <si>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</si>
  <si>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</si>
  <si>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</si>
  <si>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</si>
  <si>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</si>
  <si>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</si>
  <si>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</si>
  <si>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</si>
  <si>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</si>
  <si>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</si>
  <si>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</si>
  <si>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</si>
  <si>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</si>
  <si>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</si>
  <si>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</si>
  <si>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</si>
  <si>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</si>
  <si>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</si>
  <si>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</si>
  <si>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</si>
  <si>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</si>
  <si>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</si>
  <si>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</si>
  <si>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</si>
  <si>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</si>
  <si>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</si>
  <si>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</si>
  <si>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</si>
  <si>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</si>
  <si>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</si>
  <si>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</si>
  <si>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</si>
  <si>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</si>
  <si>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</si>
  <si>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</si>
  <si>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</si>
  <si>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</si>
  <si>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</si>
  <si>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</si>
  <si>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</si>
  <si>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</si>
  <si>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</si>
  <si>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</si>
  <si>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</si>
  <si>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</si>
  <si>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</si>
  <si>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</si>
  <si>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</si>
  <si>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</si>
  <si>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</si>
  <si>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</si>
  <si>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</si>
  <si>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</si>
  <si>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</si>
  <si>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</si>
  <si>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</si>
  <si>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</si>
  <si>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</si>
  <si>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</si>
  <si>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</si>
  <si>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</si>
  <si>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</si>
  <si>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</si>
  <si>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</si>
  <si>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</si>
  <si>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</si>
  <si>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</si>
  <si>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</si>
  <si>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</si>
  <si>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</si>
  <si>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</si>
  <si>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</si>
  <si>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</si>
  <si>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</si>
  <si>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</si>
  <si>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</si>
  <si>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</si>
  <si>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</si>
  <si>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</si>
  <si>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</si>
  <si>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</si>
  <si>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</si>
  <si>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</si>
  <si>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</si>
  <si>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</si>
  <si>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</si>
  <si>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</si>
  <si>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</si>
  <si>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</si>
  <si>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</si>
  <si>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</si>
  <si>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</si>
  <si>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</si>
  <si>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</si>
  <si>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</si>
  <si>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</si>
  <si>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</si>
  <si>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</si>
  <si>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</si>
  <si>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</si>
  <si>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</si>
  <si>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</si>
  <si>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</si>
  <si>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</si>
  <si>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</si>
  <si>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</si>
  <si>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</si>
  <si>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</si>
  <si>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</si>
  <si>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</si>
  <si>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</si>
  <si>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</si>
  <si>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</si>
  <si>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</si>
  <si>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</si>
  <si>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</si>
  <si>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</si>
  <si>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</si>
  <si>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</si>
  <si>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</si>
  <si>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</si>
  <si>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</si>
  <si>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</si>
  <si>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</si>
  <si>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</si>
  <si>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</si>
  <si>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</si>
  <si>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</si>
  <si>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</si>
  <si>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</si>
  <si>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</si>
  <si>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</si>
  <si>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</si>
  <si>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</si>
  <si>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</si>
  <si>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</si>
  <si>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</si>
  <si>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</si>
  <si>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</si>
  <si>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</si>
  <si>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</si>
  <si>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</si>
  <si>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</si>
  <si>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</si>
  <si>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</si>
  <si>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</si>
  <si>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</si>
  <si>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</si>
  <si>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</si>
  <si>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</si>
  <si>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</si>
  <si>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</si>
  <si>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</si>
  <si>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</si>
  <si>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</si>
  <si>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</si>
  <si>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</si>
  <si>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</si>
  <si>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</si>
  <si>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</si>
  <si>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</si>
  <si>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</si>
  <si>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</si>
  <si>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</si>
  <si>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</si>
  <si>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</si>
  <si>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</si>
  <si>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</si>
  <si>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</si>
  <si>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</si>
  <si>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</si>
  <si>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</si>
  <si>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</si>
  <si>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</si>
  <si>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</si>
  <si>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</si>
  <si>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</si>
  <si>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</si>
  <si>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</si>
  <si>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</si>
  <si>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</si>
  <si>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</si>
  <si>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</si>
  <si>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</si>
  <si>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</si>
  <si>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</si>
  <si>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</si>
  <si>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</si>
  <si>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</si>
  <si>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</si>
  <si>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</si>
  <si>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</si>
  <si>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</si>
  <si>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</si>
  <si>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</si>
  <si>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</si>
  <si>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</si>
  <si>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</si>
  <si>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</si>
  <si>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</si>
  <si>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</si>
  <si>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</si>
  <si>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</si>
  <si>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</si>
  <si>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</si>
  <si>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</si>
  <si>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</si>
  <si>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</si>
  <si>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</si>
  <si>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</si>
  <si>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</si>
  <si>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</si>
  <si>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</si>
  <si>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</si>
  <si>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</si>
  <si>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</si>
  <si>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</si>
  <si>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</si>
  <si>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</si>
  <si>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</si>
  <si>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</si>
  <si>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</si>
  <si>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</si>
  <si>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</si>
  <si>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</si>
  <si>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</si>
  <si>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</si>
  <si>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</si>
  <si>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</si>
  <si>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</si>
  <si>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</si>
  <si>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</si>
  <si>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</si>
  <si>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</si>
  <si>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</si>
  <si>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</si>
  <si>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</si>
  <si>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</si>
  <si>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</si>
  <si>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</si>
  <si>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</si>
  <si>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</si>
  <si>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</si>
  <si>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</si>
  <si>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</si>
  <si>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</si>
  <si>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</si>
  <si>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</si>
  <si>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</si>
  <si>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</si>
  <si>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</si>
  <si>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</si>
  <si>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</si>
  <si>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</si>
  <si>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</si>
  <si>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</si>
  <si>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</si>
  <si>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</si>
  <si>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</si>
  <si>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</si>
  <si>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</si>
  <si>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</si>
  <si>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</si>
  <si>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</si>
  <si>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</si>
  <si>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</si>
  <si>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</si>
  <si>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</si>
  <si>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</si>
  <si>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</si>
  <si>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</si>
  <si>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</si>
  <si>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</si>
  <si>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</si>
  <si>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</si>
  <si>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</si>
  <si>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</si>
  <si>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</si>
  <si>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</si>
  <si>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</si>
  <si>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</si>
  <si>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</si>
  <si>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</si>
  <si>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</si>
  <si>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</si>
  <si>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</si>
  <si>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</si>
  <si>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</si>
  <si>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</si>
  <si>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</si>
  <si>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</si>
  <si>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</si>
  <si>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</si>
  <si>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</si>
  <si>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</si>
  <si>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</si>
  <si>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</si>
  <si>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</si>
  <si>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</si>
  <si>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</si>
  <si>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</si>
  <si>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</si>
  <si>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</si>
  <si>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</si>
  <si>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</si>
  <si>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</si>
  <si>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</si>
  <si>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</si>
  <si>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</si>
  <si>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</si>
  <si>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</si>
  <si>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</si>
  <si>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</si>
  <si>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</si>
  <si>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</si>
  <si>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</si>
  <si>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</si>
  <si>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</si>
  <si>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</si>
  <si>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</si>
  <si>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</si>
  <si>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</si>
  <si>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</si>
  <si>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</si>
  <si>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</si>
  <si>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</si>
  <si>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</si>
  <si>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</si>
  <si>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</si>
  <si>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</si>
  <si>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</si>
  <si>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</si>
  <si>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</si>
  <si>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</si>
  <si>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</si>
  <si>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</si>
  <si>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</si>
  <si>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</si>
  <si>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</si>
  <si>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</si>
  <si>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</si>
  <si>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</si>
  <si>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</si>
  <si>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</si>
  <si>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</si>
  <si>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</si>
  <si>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</si>
  <si>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</si>
  <si>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</si>
  <si>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</si>
  <si>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</si>
  <si>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</si>
  <si>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</si>
  <si>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</si>
  <si>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</si>
  <si>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</si>
  <si>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</si>
  <si>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</si>
  <si>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</si>
  <si>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</si>
  <si>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</si>
  <si>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</si>
  <si>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</si>
  <si>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</si>
  <si>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</si>
  <si>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</si>
  <si>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</si>
  <si>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</si>
  <si>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</si>
  <si>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</si>
  <si>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</si>
  <si>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</si>
  <si>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</si>
  <si>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</si>
  <si>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</si>
  <si>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</si>
  <si>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</si>
  <si>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</si>
  <si>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</si>
  <si>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</si>
  <si>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</si>
  <si>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</si>
  <si>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</si>
  <si>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</si>
  <si>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</si>
  <si>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</si>
  <si>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</si>
  <si>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</si>
  <si>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</si>
  <si>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</si>
  <si>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</si>
  <si>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</si>
  <si>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</si>
  <si>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</si>
  <si>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</si>
  <si>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</si>
  <si>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</si>
  <si>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</si>
  <si>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</si>
  <si>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</si>
  <si>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</si>
  <si>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</si>
  <si>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</si>
  <si>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</si>
  <si>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</si>
  <si>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</si>
  <si>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</si>
  <si>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</si>
  <si>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</si>
  <si>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</si>
  <si>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</si>
  <si>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</si>
  <si>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</si>
  <si>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</si>
  <si>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</si>
  <si>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</si>
  <si>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</si>
  <si>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</si>
  <si>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</si>
  <si>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</si>
  <si>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</si>
  <si>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</si>
  <si>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</si>
  <si>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</si>
  <si>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</si>
  <si>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</si>
  <si>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</si>
  <si>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</si>
  <si>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</si>
  <si>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</si>
  <si>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</si>
  <si>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</si>
  <si>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</si>
  <si>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</si>
  <si>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</si>
  <si>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</si>
  <si>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</si>
  <si>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</si>
  <si>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</si>
  <si>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</si>
  <si>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</si>
  <si>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</si>
  <si>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</si>
  <si>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</si>
  <si>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</si>
  <si>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</si>
  <si>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</si>
  <si>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</si>
  <si>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</si>
  <si>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</si>
  <si>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</si>
  <si>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</si>
  <si>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</si>
  <si>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</si>
  <si>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</si>
  <si>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</si>
  <si>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</si>
  <si>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</si>
  <si>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</si>
  <si>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</si>
  <si>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</si>
  <si>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</si>
  <si>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</si>
  <si>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</si>
  <si>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</si>
  <si>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</si>
  <si>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</si>
  <si>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</si>
  <si>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</si>
  <si>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</si>
  <si>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</si>
  <si>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</si>
  <si>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</si>
  <si>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</si>
  <si>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</si>
  <si>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</si>
  <si>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</si>
  <si>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</si>
  <si>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</si>
  <si>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</si>
  <si>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</si>
  <si>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</si>
  <si>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</si>
  <si>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</si>
  <si>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</si>
  <si>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</si>
  <si>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</si>
  <si>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</si>
  <si>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</si>
  <si>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</si>
  <si>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</si>
  <si>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</si>
  <si>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</si>
  <si>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</si>
  <si>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</si>
  <si>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</si>
  <si>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</si>
  <si>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</si>
  <si>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</si>
  <si>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</si>
  <si>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</si>
  <si>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</si>
  <si>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</si>
  <si>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</si>
  <si>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</si>
  <si>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</si>
  <si>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</si>
  <si>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</si>
  <si>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</si>
  <si>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</si>
  <si>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</si>
  <si>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</si>
  <si>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</si>
  <si>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</si>
  <si>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</si>
  <si>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</si>
  <si>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</si>
  <si>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</si>
  <si>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</si>
  <si>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</si>
  <si>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</si>
  <si>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</si>
  <si>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</si>
  <si>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</si>
  <si>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</si>
  <si>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</si>
  <si>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</si>
  <si>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</si>
  <si>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</si>
  <si>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</si>
  <si>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</si>
  <si>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</si>
  <si>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</si>
  <si>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</si>
  <si>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</si>
  <si>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</si>
  <si>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</si>
  <si>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</si>
  <si>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</si>
  <si>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</si>
  <si>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</si>
  <si>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</si>
  <si>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</si>
  <si>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</si>
  <si>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</si>
  <si>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</si>
  <si>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</si>
  <si>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</si>
  <si>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</si>
  <si>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</si>
  <si>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</si>
  <si>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</si>
  <si>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</si>
  <si>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</si>
  <si>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</si>
  <si>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</si>
  <si>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</si>
  <si>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</si>
  <si>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</si>
  <si>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</si>
  <si>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</si>
  <si>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</si>
  <si>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</si>
  <si>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</si>
  <si>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</si>
  <si>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</si>
  <si>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</si>
  <si>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</si>
  <si>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</si>
  <si>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</si>
  <si>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</si>
  <si>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</si>
  <si>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</si>
  <si>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</si>
  <si>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</si>
  <si>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</si>
  <si>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</si>
  <si>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</si>
  <si>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</si>
  <si>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</si>
  <si>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</si>
  <si>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</si>
  <si>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</si>
  <si>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</si>
  <si>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</si>
  <si>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</si>
  <si>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</si>
  <si>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</si>
  <si>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</si>
  <si>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</si>
  <si>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</si>
  <si>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</si>
  <si>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</si>
  <si>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</si>
  <si>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</si>
  <si>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</si>
  <si>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</si>
  <si>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</si>
  <si>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</si>
  <si>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</si>
  <si>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</si>
  <si>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</si>
  <si>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</si>
  <si>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</si>
  <si>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</si>
  <si>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</si>
  <si>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</si>
  <si>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</si>
  <si>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</si>
  <si>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</si>
  <si>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</si>
  <si>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</si>
  <si>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</si>
  <si>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</si>
  <si>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</si>
  <si>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</si>
  <si>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</si>
  <si>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</si>
  <si>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</si>
  <si>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</si>
  <si>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</si>
  <si>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</si>
  <si>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</si>
  <si>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</si>
  <si>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</si>
  <si>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</si>
  <si>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</si>
  <si>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</si>
  <si>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</si>
  <si>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</si>
  <si>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</si>
  <si>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</si>
  <si>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</si>
  <si>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</si>
  <si>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</si>
  <si>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</si>
  <si>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</si>
  <si>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</si>
  <si>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</si>
  <si>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</si>
  <si>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</si>
  <si>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</si>
  <si>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</si>
  <si>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</si>
  <si>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</si>
  <si>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</si>
  <si>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</si>
  <si>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</si>
  <si>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</si>
  <si>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</si>
  <si>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</si>
  <si>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</si>
  <si>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</si>
  <si>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</si>
  <si>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</si>
  <si>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</si>
  <si>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</si>
  <si>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</si>
  <si>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</si>
  <si>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</si>
  <si>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</si>
  <si>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</si>
  <si>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</si>
  <si>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</si>
  <si>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</si>
  <si>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</si>
  <si>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</si>
  <si>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</si>
  <si>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</si>
  <si>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</si>
  <si>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</si>
  <si>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</si>
  <si>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</si>
  <si>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</si>
  <si>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</si>
  <si>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</si>
  <si>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</si>
  <si>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</si>
  <si>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</si>
  <si>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</si>
  <si>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</si>
  <si>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</si>
  <si>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</si>
  <si>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</si>
  <si>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</si>
  <si>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</si>
  <si>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</si>
  <si>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</si>
  <si>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</si>
  <si>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</si>
  <si>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</si>
  <si>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</si>
  <si>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</si>
  <si>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</si>
  <si>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</si>
  <si>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</si>
  <si>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</si>
  <si>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</si>
  <si>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</si>
  <si>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</si>
  <si>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</si>
  <si>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</si>
  <si>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</si>
  <si>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</si>
  <si>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</si>
  <si>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</si>
  <si>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</si>
  <si>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</si>
  <si>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</si>
  <si>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</si>
  <si>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</si>
  <si>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</si>
  <si>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</si>
  <si>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</si>
  <si>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</si>
  <si>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</si>
  <si>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</si>
  <si>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</si>
  <si>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</si>
  <si>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</si>
  <si>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</si>
  <si>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</si>
  <si>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</si>
  <si>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</si>
  <si>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</si>
  <si>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</si>
  <si>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</si>
  <si>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</si>
  <si>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</si>
  <si>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</si>
  <si>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</si>
  <si>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</si>
  <si>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</si>
  <si>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</si>
  <si>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</si>
  <si>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</si>
  <si>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</si>
  <si>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</si>
  <si>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</si>
  <si>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</si>
  <si>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</si>
  <si>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</si>
  <si>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</si>
  <si>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</si>
  <si>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</si>
  <si>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</si>
  <si>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</si>
  <si>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</si>
  <si>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</si>
  <si>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</si>
  <si>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</si>
  <si>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</si>
  <si>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</si>
  <si>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</si>
  <si>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</si>
  <si>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</si>
  <si>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</si>
  <si>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</si>
  <si>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</si>
  <si>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</si>
  <si>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</si>
  <si>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</si>
  <si>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</si>
  <si>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</si>
  <si>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</si>
  <si>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</si>
  <si>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</si>
  <si>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</si>
  <si>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</si>
  <si>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</si>
  <si>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</si>
  <si>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</si>
  <si>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</si>
  <si>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</si>
  <si>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</si>
  <si>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</si>
  <si>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</si>
  <si>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</si>
  <si>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</si>
  <si>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</si>
  <si>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</si>
  <si>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</si>
  <si>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</si>
  <si>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</si>
  <si>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</si>
  <si>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</si>
  <si>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</si>
  <si>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</si>
  <si>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</si>
  <si>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</si>
  <si>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</si>
  <si>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</si>
  <si>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</si>
  <si>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</si>
  <si>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</si>
  <si>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</si>
  <si>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</si>
  <si>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</si>
  <si>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</si>
  <si>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</si>
  <si>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</si>
  <si>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</si>
  <si>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</si>
  <si>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</si>
  <si>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</si>
  <si>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</si>
  <si>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</si>
  <si>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</si>
  <si>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</si>
  <si>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</si>
  <si>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</si>
  <si>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</si>
  <si>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</si>
  <si>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</si>
  <si>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</si>
  <si>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</si>
  <si>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</si>
  <si>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</si>
  <si>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</si>
  <si>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</si>
  <si>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</si>
  <si>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</si>
  <si>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</si>
  <si>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</si>
  <si>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</si>
  <si>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</si>
  <si>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</si>
  <si>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</si>
  <si>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</si>
  <si>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</si>
  <si>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</si>
  <si>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</si>
  <si>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</si>
  <si>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</si>
  <si>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</si>
  <si>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</si>
  <si>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</si>
  <si>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</si>
  <si>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</si>
  <si>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</si>
  <si>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</si>
  <si>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</si>
  <si>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</si>
  <si>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</si>
  <si>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</si>
  <si>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</si>
  <si>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</si>
  <si>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</si>
  <si>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</si>
  <si>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</si>
  <si>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</si>
  <si>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</si>
  <si>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</si>
  <si>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</si>
  <si>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</si>
  <si>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</si>
  <si>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</si>
  <si>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</si>
  <si>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</si>
  <si>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</si>
  <si>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</si>
  <si>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</si>
  <si>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</si>
  <si>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</si>
  <si>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</si>
  <si>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</si>
  <si>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</si>
  <si>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</si>
  <si>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</si>
  <si>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</si>
  <si>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</si>
  <si>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</si>
  <si>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</si>
  <si>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</si>
  <si>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</si>
  <si>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</si>
  <si>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</si>
  <si>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</si>
  <si>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</si>
  <si>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</si>
  <si>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</si>
  <si>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</si>
  <si>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</si>
  <si>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</si>
  <si>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</si>
  <si>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</si>
  <si>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</si>
  <si>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</si>
  <si>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</si>
  <si>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</si>
  <si>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</si>
  <si>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</si>
  <si>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</si>
  <si>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</si>
  <si>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</si>
  <si>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</si>
  <si>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</si>
  <si>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</si>
  <si>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</si>
  <si>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</si>
  <si>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</si>
  <si>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</si>
  <si>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</si>
  <si>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</si>
  <si>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</si>
  <si>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</si>
  <si>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</si>
  <si>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</si>
  <si>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</si>
  <si>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</si>
  <si>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</si>
  <si>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</si>
  <si>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</si>
  <si>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</si>
  <si>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</si>
  <si>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</si>
  <si>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</si>
  <si>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</si>
  <si>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</si>
  <si>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</si>
  <si>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</si>
  <si>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</si>
  <si>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</si>
  <si>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</si>
  <si>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</si>
  <si>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</si>
  <si>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</si>
  <si>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</si>
  <si>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</si>
  <si>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</si>
  <si>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</si>
  <si>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</si>
  <si>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</si>
  <si>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</si>
  <si>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</si>
  <si>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</si>
  <si>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</si>
  <si>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</si>
  <si>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</si>
  <si>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</si>
  <si>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</si>
  <si>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</si>
  <si>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</si>
  <si>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</si>
  <si>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</si>
  <si>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</si>
  <si>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</si>
  <si>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</si>
  <si>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</si>
  <si>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</si>
  <si>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</si>
  <si>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</si>
  <si>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</si>
  <si>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</si>
  <si>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</si>
  <si>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</si>
  <si>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</si>
  <si>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</si>
  <si>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</si>
  <si>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</si>
  <si>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</si>
  <si>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</si>
  <si>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</si>
  <si>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</si>
  <si>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</si>
  <si>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</si>
  <si>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</si>
  <si>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</si>
  <si>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</si>
  <si>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</si>
  <si>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</si>
  <si>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</si>
  <si>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</si>
  <si>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</si>
  <si>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</si>
  <si>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</si>
  <si>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</si>
  <si>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</si>
  <si>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</si>
  <si>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</si>
  <si>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</si>
  <si>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</si>
  <si>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</si>
  <si>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</si>
  <si>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</si>
  <si>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</si>
  <si>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</si>
  <si>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</si>
  <si>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</si>
  <si>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</si>
  <si>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</si>
  <si>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</si>
  <si>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</si>
  <si>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</si>
  <si>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</si>
  <si>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</si>
  <si>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</si>
  <si>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</si>
  <si>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</si>
  <si>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</si>
  <si>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</si>
  <si>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</si>
  <si>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</si>
  <si>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</si>
  <si>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</si>
  <si>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</si>
  <si>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</si>
  <si>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</si>
  <si>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</si>
  <si>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</si>
  <si>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</si>
  <si>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</si>
  <si>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</si>
  <si>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</si>
  <si>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</si>
  <si>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</si>
  <si>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</si>
  <si>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</si>
  <si>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</si>
  <si>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</si>
  <si>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</si>
  <si>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</si>
  <si>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</si>
  <si>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</si>
  <si>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</si>
  <si>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</si>
  <si>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</si>
  <si>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</si>
  <si>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</si>
  <si>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</si>
  <si>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</si>
  <si>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</si>
  <si>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</si>
  <si>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</si>
  <si>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</si>
  <si>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</si>
  <si>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</si>
  <si>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</si>
  <si>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</si>
  <si>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</si>
  <si>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</si>
  <si>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</si>
  <si>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</si>
  <si>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</si>
  <si>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</si>
  <si>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</si>
  <si>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</si>
  <si>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</si>
  <si>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</si>
  <si>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</si>
  <si>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</si>
  <si>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</si>
  <si>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</si>
  <si>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</si>
  <si>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</si>
  <si>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</si>
  <si>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</si>
  <si>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</si>
  <si>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</si>
  <si>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</si>
  <si>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</si>
  <si>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</si>
  <si>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</si>
  <si>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</si>
  <si>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</si>
  <si>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</si>
  <si>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</si>
  <si>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</si>
  <si>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</si>
  <si>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</si>
  <si>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</si>
  <si>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</si>
  <si>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</si>
  <si>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</si>
  <si>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</si>
  <si>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</si>
  <si>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</si>
  <si>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</si>
  <si>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</si>
  <si>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</si>
  <si>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</si>
  <si>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</si>
  <si>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</si>
  <si>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</si>
  <si>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</si>
  <si>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</si>
  <si>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</si>
  <si>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</si>
  <si>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</si>
  <si>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</si>
  <si>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</si>
  <si>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</si>
  <si>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</si>
  <si>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</si>
  <si>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</si>
  <si>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</si>
  <si>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</si>
  <si>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</si>
  <si>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</si>
  <si>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</si>
  <si>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</si>
  <si>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</si>
  <si>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</si>
  <si>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</si>
  <si>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</si>
  <si>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</si>
  <si>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</si>
  <si>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</si>
  <si>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</si>
  <si>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</si>
  <si>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</si>
  <si>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</si>
  <si>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</si>
  <si>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</si>
  <si>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</si>
  <si>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</si>
  <si>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</si>
  <si>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</si>
  <si>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</si>
  <si>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</si>
  <si>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</si>
  <si>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</si>
  <si>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</si>
  <si>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</si>
  <si>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</si>
  <si>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</si>
  <si>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</si>
  <si>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</si>
  <si>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</si>
  <si>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</si>
  <si>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</si>
  <si>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</si>
  <si>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</si>
  <si>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</si>
  <si>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</si>
  <si>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</si>
  <si>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</si>
  <si>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</si>
  <si>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</si>
  <si>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</si>
  <si>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</si>
  <si>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</si>
  <si>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</si>
  <si>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</si>
  <si>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</si>
  <si>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</si>
  <si>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</si>
  <si>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</si>
  <si>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</si>
  <si>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</si>
  <si>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</si>
  <si>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</si>
  <si>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</si>
  <si>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</si>
  <si>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</si>
  <si>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</si>
  <si>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</si>
  <si>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</si>
  <si>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</si>
  <si>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</si>
  <si>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</si>
  <si>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</si>
  <si>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</si>
  <si>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</si>
  <si>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</si>
  <si>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</si>
  <si>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</si>
  <si>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</si>
  <si>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</si>
  <si>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</si>
  <si>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</si>
  <si>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</si>
  <si>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</si>
  <si>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</si>
  <si>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</si>
  <si>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</si>
  <si>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</si>
  <si>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</si>
  <si>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</si>
  <si>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</si>
  <si>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</si>
  <si>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</si>
  <si>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</si>
  <si>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</si>
  <si>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</si>
  <si>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</si>
  <si>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</si>
  <si>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</si>
  <si>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</si>
  <si>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</si>
  <si>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</si>
  <si>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</si>
  <si>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</si>
  <si>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</si>
  <si>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</si>
  <si>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</si>
  <si>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</si>
  <si>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</si>
  <si>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</si>
  <si>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</si>
  <si>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</si>
  <si>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</si>
  <si>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</si>
  <si>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</si>
  <si>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</si>
  <si>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</si>
  <si>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</si>
  <si>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</si>
  <si>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</si>
  <si>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</si>
  <si>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</si>
  <si>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</si>
  <si>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</si>
  <si>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</si>
  <si>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</si>
  <si>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</si>
  <si>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</si>
  <si>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</si>
  <si>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</si>
  <si>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</si>
  <si>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</si>
  <si>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</si>
  <si>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</si>
  <si>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</si>
  <si>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</si>
  <si>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</si>
  <si>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</si>
  <si>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</si>
  <si>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</si>
  <si>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</si>
  <si>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</si>
  <si>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</si>
  <si>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</si>
  <si>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</si>
  <si>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</si>
  <si>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</si>
  <si>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</si>
  <si>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</si>
  <si>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</si>
  <si>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</si>
  <si>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</si>
  <si>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</si>
  <si>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</si>
  <si>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</si>
  <si>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</si>
  <si>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</si>
  <si>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</si>
  <si>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</si>
  <si>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</si>
  <si>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</si>
  <si>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</si>
  <si>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</si>
  <si>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</si>
  <si>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</si>
  <si>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</si>
  <si>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</si>
  <si>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</si>
  <si>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</si>
  <si>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</si>
  <si>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</si>
  <si>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</si>
  <si>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</si>
  <si>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</si>
  <si>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</si>
  <si>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</si>
  <si>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</si>
  <si>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</si>
  <si>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</si>
  <si>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</si>
  <si>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</si>
  <si>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</si>
  <si>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</si>
  <si>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</si>
  <si>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</si>
  <si>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</si>
  <si>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</si>
  <si>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</si>
  <si>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</si>
  <si>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</si>
  <si>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</si>
  <si>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</si>
  <si>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</si>
  <si>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</si>
  <si>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</si>
  <si>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</si>
  <si>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</si>
  <si>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</si>
  <si>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</si>
  <si>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</si>
  <si>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</si>
  <si>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</si>
  <si>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</si>
  <si>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</si>
  <si>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</si>
  <si>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</si>
  <si>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</si>
  <si>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</si>
  <si>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</si>
  <si>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</si>
  <si>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</si>
  <si>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</si>
  <si>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</si>
  <si>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</si>
  <si>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</si>
  <si>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</si>
  <si>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</si>
  <si>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</si>
  <si>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</si>
  <si>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</si>
  <si>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</si>
  <si>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</si>
  <si>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</si>
  <si>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</si>
  <si>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</si>
  <si>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</si>
  <si>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</si>
  <si>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</si>
  <si>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</si>
  <si>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</si>
  <si>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</si>
  <si>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</si>
  <si>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</si>
  <si>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</si>
  <si>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</si>
  <si>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</si>
  <si>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</si>
  <si>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</si>
  <si>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</si>
  <si>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</si>
  <si>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</si>
  <si>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</si>
  <si>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</si>
  <si>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</si>
  <si>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</si>
  <si>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</si>
  <si>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</si>
  <si>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</si>
  <si>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</si>
  <si>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</si>
  <si>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</si>
  <si>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</si>
  <si>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</si>
  <si>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</si>
  <si>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</si>
  <si>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</si>
  <si>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</si>
  <si>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</si>
  <si>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</si>
  <si>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</si>
  <si>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</si>
  <si>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</si>
  <si>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</si>
  <si>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</si>
  <si>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</si>
  <si>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</si>
  <si>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</si>
  <si>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</si>
  <si>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</si>
  <si>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</si>
  <si>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</si>
  <si>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</si>
  <si>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</si>
  <si>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</si>
  <si>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</si>
  <si>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</si>
  <si>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</si>
  <si>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</si>
  <si>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</si>
  <si>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</si>
  <si>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</si>
  <si>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</si>
  <si>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</si>
  <si>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</si>
  <si>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</si>
  <si>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</si>
  <si>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</si>
  <si>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</si>
  <si>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</si>
  <si>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</si>
  <si>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</si>
  <si>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</si>
  <si>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</si>
  <si>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</si>
  <si>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</si>
  <si>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</si>
  <si>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</si>
  <si>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</si>
  <si>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</si>
  <si>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</si>
  <si>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</si>
  <si>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</si>
  <si>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</si>
  <si>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</si>
  <si>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</si>
  <si>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</si>
  <si>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</si>
  <si>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</si>
  <si>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</si>
  <si>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</si>
  <si>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</si>
  <si>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</si>
  <si>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</si>
  <si>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</si>
  <si>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</si>
  <si>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</si>
  <si>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</si>
  <si>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</si>
  <si>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</si>
  <si>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</si>
  <si>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</si>
  <si>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</si>
  <si>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</si>
  <si>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</si>
  <si>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</si>
  <si>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</si>
  <si>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</si>
  <si>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</si>
  <si>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</si>
  <si>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</si>
  <si>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</si>
  <si>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</si>
  <si>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</si>
  <si>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</si>
  <si>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</si>
  <si>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</si>
  <si>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</si>
  <si>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</si>
  <si>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</si>
  <si>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</si>
  <si>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</si>
  <si>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</si>
  <si>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</si>
  <si>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</si>
  <si>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</si>
  <si>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</si>
  <si>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</si>
  <si>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</si>
  <si>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</si>
  <si>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</si>
  <si>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</si>
  <si>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</si>
  <si>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</si>
  <si>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</si>
  <si>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</si>
  <si>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</si>
  <si>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</si>
  <si>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</si>
  <si>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</si>
  <si>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</si>
  <si>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</si>
  <si>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</si>
  <si>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</si>
  <si>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</si>
  <si>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</si>
  <si>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</si>
  <si>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</si>
  <si>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</si>
  <si>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</si>
  <si>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</si>
  <si>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</si>
  <si>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</si>
  <si>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</si>
  <si>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</si>
  <si>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</si>
  <si>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</si>
  <si>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</si>
  <si>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</si>
  <si>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</si>
  <si>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</si>
  <si>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</si>
  <si>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</si>
  <si>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</si>
  <si>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</si>
  <si>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</si>
  <si>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</si>
  <si>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</si>
  <si>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</si>
  <si>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</si>
  <si>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</si>
  <si>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</si>
  <si>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</si>
  <si>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</si>
  <si>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</si>
  <si>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</si>
  <si>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</si>
  <si>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</si>
  <si>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</si>
  <si>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</si>
  <si>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</si>
  <si>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</si>
  <si>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</si>
  <si>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</si>
  <si>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</si>
  <si>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</si>
  <si>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</si>
  <si>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</si>
  <si>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</si>
  <si>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</si>
  <si>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</si>
  <si>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</si>
  <si>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</si>
  <si>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</si>
  <si>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</si>
  <si>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</si>
  <si>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</si>
  <si>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</si>
  <si>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</si>
  <si>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</si>
  <si>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</si>
  <si>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</si>
  <si>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</si>
  <si>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</si>
  <si>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</si>
  <si>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</si>
  <si>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</si>
  <si>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</si>
  <si>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</si>
  <si>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</si>
  <si>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</si>
  <si>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</si>
  <si>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</si>
  <si>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</si>
  <si>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</si>
  <si>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</si>
  <si>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</si>
  <si>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</si>
  <si>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</si>
  <si>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</si>
  <si>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</si>
  <si>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</si>
  <si>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</si>
  <si>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</si>
  <si>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</si>
  <si>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</si>
  <si>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</si>
  <si>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</si>
  <si>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</si>
  <si>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</si>
  <si>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</si>
  <si>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</si>
  <si>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</si>
  <si>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</si>
  <si>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</si>
  <si>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</si>
  <si>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</si>
  <si>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</si>
  <si>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</si>
  <si>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</si>
  <si>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</si>
  <si>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</si>
  <si>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</si>
  <si>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</si>
  <si>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</si>
  <si>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</si>
  <si>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</si>
  <si>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</si>
  <si>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</si>
  <si>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</si>
  <si>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</si>
  <si>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</si>
  <si>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</si>
  <si>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</si>
  <si>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</si>
  <si>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</si>
  <si>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</si>
  <si>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</si>
  <si>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</si>
  <si>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</si>
  <si>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</si>
  <si>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</si>
  <si>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</si>
  <si>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</si>
  <si>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</si>
  <si>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</si>
  <si>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</si>
  <si>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</si>
  <si>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</si>
  <si>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</si>
  <si>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</si>
  <si>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</si>
  <si>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</si>
  <si>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</si>
  <si>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</si>
  <si>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</si>
  <si>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</si>
  <si>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</si>
  <si>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</si>
  <si>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</si>
  <si>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</si>
  <si>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</si>
  <si>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</si>
  <si>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</si>
  <si>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</si>
  <si>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</si>
  <si>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</si>
  <si>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</si>
  <si>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</si>
  <si>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</si>
  <si>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</si>
  <si>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</si>
  <si>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</si>
  <si>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</si>
  <si>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</si>
  <si>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</si>
  <si>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</si>
  <si>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</si>
  <si>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</si>
  <si>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</si>
  <si>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</si>
  <si>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</si>
  <si>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</si>
  <si>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</si>
  <si>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</si>
  <si>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</si>
  <si>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</si>
  <si>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</si>
  <si>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</si>
  <si>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</si>
  <si>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</si>
  <si>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</si>
  <si>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</si>
  <si>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</si>
  <si>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</si>
  <si>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</si>
  <si>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</si>
  <si>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</si>
  <si>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</si>
  <si>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</si>
  <si>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</si>
  <si>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</si>
  <si>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</si>
  <si>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</si>
  <si>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</si>
  <si>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</si>
  <si>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</si>
  <si>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</si>
  <si>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</si>
  <si>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</si>
  <si>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</si>
  <si>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</si>
  <si>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</si>
  <si>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</si>
  <si>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</si>
  <si>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</si>
  <si>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</si>
  <si>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</si>
  <si>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</si>
  <si>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</si>
  <si>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</si>
  <si>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</si>
  <si>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</si>
  <si>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</si>
  <si>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</si>
  <si>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</si>
  <si>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</si>
  <si>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</si>
  <si>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</si>
  <si>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</si>
  <si>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</si>
  <si>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</si>
  <si>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</si>
  <si>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</si>
  <si>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</si>
  <si>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</si>
  <si>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</si>
  <si>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</si>
  <si>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</si>
  <si>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</si>
  <si>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</si>
  <si>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</si>
  <si>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</si>
  <si>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</si>
  <si>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</si>
  <si>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</si>
  <si>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</si>
  <si>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</si>
  <si>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</si>
  <si>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</si>
  <si>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</si>
  <si>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</si>
  <si>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</si>
  <si>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</si>
  <si>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</si>
  <si>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</si>
  <si>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</si>
  <si>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</si>
  <si>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</si>
  <si>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</si>
  <si>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</si>
  <si>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</si>
  <si>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</si>
  <si>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</si>
  <si>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</si>
  <si>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</si>
  <si>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</si>
  <si>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</si>
  <si>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</si>
  <si>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</si>
  <si>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</si>
  <si>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</si>
  <si>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</si>
  <si>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</si>
  <si>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</si>
  <si>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</si>
  <si>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</si>
  <si>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</si>
  <si>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</si>
  <si>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</si>
  <si>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</si>
  <si>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</si>
  <si>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</si>
  <si>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</si>
  <si>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</si>
  <si>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</si>
  <si>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</si>
  <si>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</si>
  <si>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</si>
  <si>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</si>
  <si>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</si>
  <si>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</si>
  <si>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</si>
  <si>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</si>
  <si>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</si>
  <si>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</si>
  <si>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</si>
  <si>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</si>
  <si>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</si>
  <si>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</si>
  <si>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</si>
  <si>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</si>
  <si>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</si>
  <si>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</si>
  <si>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</si>
  <si>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</si>
  <si>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</si>
  <si>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</si>
  <si>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</si>
  <si>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</si>
  <si>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</si>
  <si>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</si>
  <si>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</si>
  <si>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</si>
  <si>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</si>
  <si>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</si>
  <si>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</si>
  <si>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</si>
  <si>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</si>
  <si>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</si>
  <si>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</si>
  <si>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</si>
  <si>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</si>
  <si>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</si>
  <si>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</si>
  <si>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</si>
  <si>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</si>
  <si>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</si>
  <si>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</si>
  <si>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</si>
  <si>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</si>
  <si>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</si>
  <si>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</si>
  <si>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</si>
  <si>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</si>
  <si>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</si>
  <si>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</si>
  <si>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</si>
  <si>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</si>
  <si>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</si>
  <si>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</si>
  <si>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</si>
  <si>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</si>
  <si>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</si>
  <si>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</si>
  <si>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</si>
  <si>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</si>
  <si>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</si>
  <si>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</si>
  <si>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</si>
  <si>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</si>
  <si>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</si>
  <si>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</si>
  <si>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</si>
  <si>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</si>
  <si>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</si>
  <si>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</si>
  <si>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</si>
  <si>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</si>
  <si>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</si>
  <si>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</si>
  <si>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</si>
  <si>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</si>
  <si>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</si>
  <si>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</si>
  <si>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</si>
  <si>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</si>
  <si>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</si>
  <si>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</si>
  <si>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</si>
  <si>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</si>
  <si>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</si>
  <si>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</si>
  <si>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</si>
  <si>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</si>
  <si>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</si>
  <si>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</si>
  <si>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</si>
  <si>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</si>
  <si>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</si>
  <si>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</si>
  <si>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</si>
  <si>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</si>
  <si>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</si>
  <si>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</si>
  <si>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</si>
  <si>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</si>
  <si>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</si>
  <si>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</si>
  <si>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</si>
  <si>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</si>
  <si>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</si>
  <si>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</si>
  <si>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</si>
  <si>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</si>
  <si>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</si>
  <si>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</si>
  <si>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</si>
  <si>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</si>
  <si>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</si>
  <si>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</si>
  <si>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</si>
  <si>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</si>
  <si>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</si>
  <si>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</si>
  <si>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</si>
  <si>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</si>
  <si>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</si>
  <si>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</si>
  <si>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</si>
  <si>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</si>
  <si>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</si>
  <si>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</si>
  <si>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</si>
  <si>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</si>
  <si>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</si>
  <si>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</si>
  <si>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</si>
  <si>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</si>
  <si>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</si>
  <si>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</si>
  <si>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</si>
  <si>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</si>
  <si>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</si>
  <si>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</si>
  <si>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</si>
  <si>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</si>
  <si>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</si>
  <si>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</si>
  <si>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</si>
  <si>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</si>
  <si>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</si>
  <si>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</si>
  <si>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</si>
  <si>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</si>
  <si>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</si>
  <si>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</si>
  <si>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</si>
  <si>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</si>
  <si>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</si>
  <si>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</si>
  <si>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</si>
  <si>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</si>
  <si>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</si>
  <si>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</si>
  <si>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</si>
  <si>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</si>
  <si>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</si>
  <si>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</si>
  <si>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</si>
  <si>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</si>
  <si>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</si>
  <si>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</si>
  <si>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</si>
  <si>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</si>
  <si>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</si>
  <si>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</si>
  <si>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</si>
  <si>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</si>
  <si>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</si>
  <si>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</si>
  <si>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</si>
  <si>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</si>
  <si>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</si>
  <si>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</si>
  <si>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</si>
  <si>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</si>
  <si>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</si>
  <si>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</si>
  <si>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</si>
  <si>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</si>
  <si>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</si>
  <si>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</si>
  <si>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</si>
  <si>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</si>
  <si>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</si>
  <si>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</si>
  <si>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</si>
  <si>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</si>
  <si>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</si>
  <si>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</si>
  <si>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</si>
  <si>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</si>
  <si>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</si>
  <si>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</si>
  <si>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</si>
  <si>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</si>
  <si>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</si>
  <si>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</si>
  <si>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</si>
  <si>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</si>
  <si>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</si>
  <si>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</si>
  <si>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</si>
  <si>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</si>
  <si>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</si>
  <si>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</si>
  <si>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</si>
  <si>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</si>
  <si>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</si>
  <si>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</si>
  <si>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</si>
  <si>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</si>
  <si>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</si>
  <si>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</si>
  <si>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</si>
  <si>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</si>
  <si>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</si>
  <si>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</si>
  <si>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</si>
  <si>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</si>
  <si>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</si>
  <si>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</si>
  <si>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</si>
  <si>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</si>
  <si>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</si>
  <si>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</si>
  <si>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</si>
  <si>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</si>
  <si>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</si>
  <si>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</si>
  <si>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</si>
  <si>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</si>
  <si>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</si>
  <si>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</si>
  <si>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</si>
  <si>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</si>
  <si>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</si>
  <si>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</si>
  <si>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</si>
  <si>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</si>
  <si>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</si>
  <si>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</si>
  <si>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</si>
  <si>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</si>
  <si>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</si>
  <si>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</si>
  <si>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</si>
  <si>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</si>
  <si>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</si>
  <si>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</si>
  <si>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</si>
  <si>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</si>
  <si>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</si>
  <si>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</si>
  <si>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</si>
  <si>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</si>
  <si>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</si>
  <si>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</si>
  <si>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</si>
  <si>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</si>
  <si>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</si>
  <si>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</si>
  <si>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</si>
  <si>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</si>
  <si>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</si>
  <si>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</si>
  <si>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</si>
  <si>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</si>
  <si>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</si>
  <si>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</si>
  <si>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</si>
  <si>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</si>
  <si>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</si>
  <si>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</si>
  <si>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</si>
  <si>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</si>
  <si>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</si>
  <si>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</si>
  <si>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</si>
  <si>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</si>
  <si>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</si>
  <si>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</si>
  <si>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</si>
  <si>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</si>
  <si>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</si>
  <si>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</si>
  <si>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</si>
  <si>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</si>
  <si>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</si>
  <si>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</si>
  <si>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</si>
  <si>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</si>
  <si>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</si>
  <si>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</si>
  <si>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</si>
  <si>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</si>
  <si>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</si>
  <si>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</si>
  <si>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</si>
  <si>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</si>
  <si>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</si>
  <si>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</si>
  <si>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</si>
  <si>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</si>
  <si>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</si>
  <si>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</si>
  <si>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</si>
  <si>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</si>
  <si>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</si>
  <si>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</si>
  <si>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</si>
  <si>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</si>
  <si>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</si>
  <si>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</si>
  <si>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</si>
  <si>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</si>
  <si>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</si>
  <si>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</si>
  <si>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</si>
  <si>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</si>
  <si>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</si>
  <si>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</si>
  <si>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</si>
  <si>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</si>
  <si>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</si>
  <si>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</si>
  <si>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</si>
  <si>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</si>
  <si>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</si>
  <si>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</si>
  <si>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</si>
  <si>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</si>
  <si>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</si>
  <si>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</si>
  <si>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</si>
  <si>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</si>
  <si>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</si>
  <si>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</si>
  <si>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</si>
  <si>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</si>
  <si>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</si>
  <si>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</si>
  <si>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</si>
  <si>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</si>
  <si>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</si>
  <si>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</si>
  <si>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</si>
  <si>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</si>
  <si>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</si>
  <si>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</si>
  <si>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</si>
  <si>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</si>
  <si>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</si>
  <si>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</si>
  <si>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</si>
  <si>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</si>
  <si>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</si>
  <si>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</si>
  <si>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</si>
  <si>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</si>
  <si>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</si>
  <si>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</si>
  <si>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</si>
  <si>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</si>
  <si>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</si>
  <si>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</si>
  <si>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</si>
  <si>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</si>
  <si>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</si>
  <si>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</si>
  <si>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</si>
  <si>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</si>
  <si>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</si>
  <si>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</si>
  <si>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</si>
  <si>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</si>
  <si>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</si>
  <si>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</si>
  <si>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</si>
  <si>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</si>
  <si>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</si>
  <si>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</si>
  <si>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</si>
  <si>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</si>
  <si>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</si>
  <si>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</si>
  <si>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</si>
  <si>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</si>
  <si>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</si>
  <si>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</si>
  <si>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</si>
  <si>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</si>
  <si>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</si>
  <si>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</si>
  <si>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</si>
  <si>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</si>
  <si>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</si>
  <si>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</si>
  <si>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</si>
  <si>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</si>
  <si>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</si>
  <si>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</si>
  <si>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</si>
  <si>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</si>
  <si>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</si>
  <si>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</si>
  <si>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</si>
  <si>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</si>
  <si>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</si>
  <si>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</si>
  <si>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</si>
  <si>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</si>
  <si>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</si>
  <si>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</si>
  <si>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</si>
  <si>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</si>
  <si>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</si>
  <si>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</si>
  <si>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</si>
  <si>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</si>
  <si>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</si>
  <si>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</si>
  <si>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</si>
  <si>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</si>
  <si>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</si>
  <si>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</si>
  <si>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</si>
  <si>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</si>
  <si>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</si>
  <si>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</si>
  <si>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</si>
  <si>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</si>
  <si>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</si>
  <si>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</si>
  <si>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</si>
  <si>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</si>
  <si>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</si>
  <si>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</si>
  <si>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</si>
  <si>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</si>
  <si>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</si>
  <si>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</si>
  <si>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</si>
  <si>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</si>
  <si>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</si>
  <si>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</si>
  <si>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</si>
  <si>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</si>
  <si>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</si>
  <si>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</si>
  <si>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</si>
  <si>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</si>
  <si>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</si>
  <si>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</si>
  <si>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</si>
  <si>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</si>
  <si>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</si>
  <si>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</si>
  <si>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</si>
  <si>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</si>
  <si>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</si>
  <si>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</si>
  <si>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</si>
  <si>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</si>
  <si>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</si>
  <si>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</si>
  <si>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</si>
  <si>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</si>
  <si>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</si>
  <si>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</si>
  <si>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</si>
  <si>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</si>
  <si>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</si>
  <si>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</si>
  <si>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</si>
  <si>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</si>
  <si>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</si>
  <si>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</si>
  <si>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</si>
  <si>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</si>
  <si>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</si>
  <si>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</si>
  <si>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</si>
  <si>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</si>
  <si>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</si>
  <si>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</si>
  <si>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</si>
  <si>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</si>
  <si>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</si>
  <si>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</si>
  <si>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</si>
  <si>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</si>
  <si>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</si>
  <si>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</si>
  <si>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</si>
  <si>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</si>
  <si>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</si>
  <si>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</si>
  <si>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</si>
  <si>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</si>
  <si>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</si>
  <si>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</si>
  <si>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</si>
  <si>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</si>
  <si>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</si>
  <si>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</si>
  <si>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</si>
  <si>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</si>
  <si>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</si>
  <si>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</si>
  <si>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</si>
  <si>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</si>
  <si>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</si>
  <si>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</si>
  <si>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</si>
  <si>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</si>
  <si>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</si>
  <si>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</si>
  <si>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</si>
  <si>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</si>
  <si>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</si>
  <si>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</si>
  <si>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</si>
  <si>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</si>
  <si>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</si>
  <si>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</si>
  <si>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</si>
  <si>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</si>
  <si>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</si>
  <si>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</si>
  <si>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</si>
  <si>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</si>
  <si>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</si>
  <si>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</si>
  <si>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</si>
  <si>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</si>
  <si>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</si>
  <si>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</si>
  <si>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</si>
  <si>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</si>
  <si>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</si>
  <si>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</si>
  <si>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</si>
  <si>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</si>
  <si>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</si>
  <si>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</si>
  <si>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</si>
  <si>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</si>
  <si>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</si>
  <si>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</si>
  <si>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</si>
  <si>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</si>
  <si>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</si>
  <si>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</si>
  <si>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</si>
  <si>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</si>
  <si>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</si>
  <si>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</si>
  <si>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</si>
  <si>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</si>
  <si>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</si>
  <si>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</si>
  <si>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</si>
  <si>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</si>
  <si>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</si>
  <si>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</si>
  <si>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</si>
  <si>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</si>
  <si>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</si>
  <si>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</si>
  <si>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</si>
  <si>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</si>
  <si>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</si>
  <si>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</si>
  <si>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</si>
  <si>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</si>
  <si>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</si>
  <si>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</si>
  <si>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</si>
  <si>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</si>
  <si>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</si>
  <si>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</si>
  <si>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</si>
  <si>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</si>
  <si>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</si>
  <si>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</si>
  <si>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</si>
  <si>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</si>
  <si>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</si>
  <si>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</si>
  <si>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</si>
  <si>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</si>
  <si>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</si>
  <si>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</si>
  <si>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</si>
  <si>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</si>
  <si>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</si>
  <si>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</si>
  <si>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</si>
  <si>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V1-R0-00252-20L20-2001430</t>
  </si>
  <si>
    <t>Светодиодный светильник VARTON DL-Box Reflect Multi 1x4 накладной 14 Вт 3000 К 150х40х115 мм RAL9003 белый муар 24°</t>
  </si>
  <si>
    <t>14W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</si>
  <si>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</si>
  <si>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</si>
  <si>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</si>
  <si>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</si>
  <si>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</si>
  <si>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</si>
  <si>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</si>
  <si>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</si>
  <si>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</si>
  <si>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</si>
  <si>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</si>
  <si>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</si>
  <si>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</si>
  <si>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</si>
  <si>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</si>
  <si>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</si>
  <si>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</si>
  <si>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</si>
  <si>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</si>
  <si>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</si>
  <si>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</si>
  <si>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</si>
  <si>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</si>
  <si>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</si>
  <si>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</si>
  <si>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</si>
  <si>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</si>
  <si>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</si>
  <si>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</si>
  <si>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</si>
  <si>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</si>
  <si>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</si>
  <si>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</si>
  <si>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</si>
  <si>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</si>
  <si>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</si>
  <si>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</si>
  <si>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</si>
  <si>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</si>
  <si>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</si>
  <si>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</si>
  <si>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</si>
  <si>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</si>
  <si>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</si>
  <si>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</si>
  <si>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</si>
  <si>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</si>
  <si>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</si>
  <si>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</si>
  <si>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</si>
  <si>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</si>
  <si>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</si>
  <si>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</si>
  <si>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</si>
  <si>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</si>
  <si>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</si>
  <si>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</si>
  <si>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</si>
  <si>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</si>
  <si>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</si>
  <si>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</si>
  <si>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</si>
  <si>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</si>
  <si>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</si>
  <si>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</si>
  <si>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</si>
  <si>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</si>
  <si>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</si>
  <si>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</si>
  <si>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</si>
  <si>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</si>
  <si>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</si>
  <si>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V1-R0-90252-20L36-2001440</t>
  </si>
  <si>
    <t>Светодиодный светильник VARTON DL-Box Reflect Multi 1x4 накладной 14 Вт 4000 К 150х40х115 мм RAL9005 черный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</si>
  <si>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</si>
  <si>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</si>
  <si>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</si>
  <si>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</si>
  <si>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</si>
  <si>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</si>
  <si>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</si>
  <si>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</si>
  <si>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</si>
  <si>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</si>
  <si>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</si>
  <si>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</si>
  <si>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</si>
  <si>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</si>
  <si>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</si>
  <si>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</si>
  <si>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</si>
  <si>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</si>
  <si>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</si>
  <si>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</si>
  <si>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</si>
  <si>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</si>
  <si>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</si>
  <si>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</si>
  <si>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</si>
  <si>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</si>
  <si>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</si>
  <si>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</si>
  <si>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</si>
  <si>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</si>
  <si>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</si>
  <si>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</si>
  <si>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</si>
  <si>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</si>
  <si>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</si>
  <si>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</si>
  <si>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</si>
  <si>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</si>
  <si>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</si>
  <si>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</si>
  <si>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</si>
  <si>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</si>
  <si>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</si>
  <si>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</si>
  <si>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DL-Box Reflect Multi 1x2 medium</t>
  </si>
  <si>
    <t>V1-R0-00251-20L23-2000530</t>
  </si>
  <si>
    <t>Светодиодный светильник VARTON DL-Box Reflect Multi 1x2 накладной 5 Вт 3000 К 80х40х150 мм RAL9003 белый муар 35°x75°</t>
  </si>
  <si>
    <t>5W</t>
  </si>
  <si>
    <t>430 лм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</si>
  <si>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</si>
  <si>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</si>
  <si>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</si>
  <si>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</si>
  <si>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</si>
  <si>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</si>
  <si>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</si>
  <si>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</si>
  <si>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</si>
  <si>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</si>
  <si>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</si>
  <si>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</si>
  <si>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</si>
  <si>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</si>
  <si>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</si>
  <si>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</si>
  <si>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</si>
  <si>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</si>
  <si>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</si>
  <si>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</si>
  <si>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</si>
  <si>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</si>
  <si>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</si>
  <si>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</si>
  <si>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</si>
  <si>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</si>
  <si>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</si>
  <si>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</si>
  <si>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</si>
  <si>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</si>
  <si>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</si>
  <si>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</si>
  <si>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</si>
  <si>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</si>
  <si>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</si>
  <si>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</si>
  <si>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</si>
  <si>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</si>
  <si>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</si>
  <si>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</si>
  <si>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</si>
  <si>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</si>
  <si>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</si>
  <si>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</si>
  <si>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</si>
  <si>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</si>
  <si>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</si>
  <si>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</si>
  <si>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</si>
  <si>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</si>
  <si>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</si>
  <si>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</si>
  <si>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</si>
  <si>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</si>
  <si>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</si>
  <si>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</si>
  <si>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</si>
  <si>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</si>
  <si>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</si>
  <si>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</si>
  <si>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</si>
  <si>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</si>
  <si>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</si>
  <si>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</si>
  <si>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</si>
  <si>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</si>
  <si>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</si>
  <si>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</si>
  <si>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</si>
  <si>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</si>
  <si>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</si>
  <si>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</si>
  <si>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</si>
  <si>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</si>
  <si>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</si>
  <si>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</si>
  <si>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</si>
  <si>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</si>
  <si>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</si>
  <si>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</si>
  <si>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V1-R0-90251-20L55-2000540</t>
  </si>
  <si>
    <t>Светодиодный светильник VARTON DL-Box Reflect Multi 1x2 накладной 5 Вт 4000 К 80х40х150 мм RAL9005 черный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</si>
  <si>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</si>
  <si>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</si>
  <si>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</si>
  <si>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</si>
  <si>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</si>
  <si>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</si>
  <si>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</si>
  <si>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</si>
  <si>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</si>
  <si>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</si>
  <si>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</si>
  <si>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</si>
  <si>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</si>
  <si>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</si>
  <si>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</si>
  <si>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</si>
  <si>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</si>
  <si>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</si>
  <si>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</si>
  <si>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</si>
  <si>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</si>
  <si>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</si>
  <si>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</si>
  <si>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</si>
  <si>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</si>
  <si>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</si>
  <si>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</si>
  <si>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</si>
  <si>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</si>
  <si>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</si>
  <si>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</si>
  <si>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</si>
  <si>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</si>
  <si>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</si>
  <si>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</si>
  <si>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</si>
  <si>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</si>
  <si>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</si>
  <si>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</si>
  <si>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</si>
  <si>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</si>
  <si>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</si>
  <si>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</si>
  <si>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</si>
  <si>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</si>
  <si>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</si>
  <si>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</si>
  <si>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</si>
  <si>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</si>
  <si>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</si>
  <si>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</si>
  <si>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</si>
  <si>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</si>
  <si>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</si>
  <si>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</si>
  <si>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</si>
  <si>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</si>
  <si>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</si>
  <si>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</si>
  <si>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</si>
  <si>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</si>
  <si>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</si>
  <si>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</si>
  <si>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</si>
  <si>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</si>
  <si>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</si>
  <si>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</si>
  <si>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</si>
  <si>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</si>
  <si>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</si>
  <si>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</si>
  <si>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</si>
  <si>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</si>
  <si>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</si>
  <si>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</si>
  <si>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</si>
  <si>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</si>
  <si>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</si>
  <si>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</si>
  <si>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</si>
  <si>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</si>
  <si>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</si>
  <si>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</si>
  <si>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</si>
  <si>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</si>
  <si>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</si>
  <si>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</si>
  <si>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</si>
  <si>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</si>
  <si>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</si>
  <si>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</si>
  <si>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</si>
  <si>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</si>
  <si>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</si>
  <si>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</si>
  <si>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</si>
  <si>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</si>
  <si>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</si>
  <si>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</si>
  <si>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</si>
  <si>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</si>
  <si>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</si>
  <si>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</si>
  <si>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</si>
  <si>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</si>
  <si>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</si>
  <si>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</si>
  <si>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</si>
  <si>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</si>
  <si>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</si>
  <si>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</si>
  <si>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</si>
  <si>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V1-R0-90251-20L36-2000840</t>
  </si>
  <si>
    <t>Светодиодный светильник VARTON DL-Box Reflect Multi 1x2 накладной 8 Вт 4000 К 80х40х150 мм RAL9005 черный муар 36°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</si>
  <si>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</si>
  <si>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</si>
  <si>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</si>
  <si>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</si>
  <si>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</si>
  <si>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</si>
  <si>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</si>
  <si>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</si>
  <si>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</si>
  <si>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</si>
  <si>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</si>
  <si>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</si>
  <si>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</si>
  <si>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</si>
  <si>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</si>
  <si>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</si>
  <si>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</si>
  <si>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</si>
  <si>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</si>
  <si>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</si>
  <si>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</si>
  <si>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</si>
  <si>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</si>
  <si>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</si>
  <si>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</si>
  <si>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</si>
  <si>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</si>
  <si>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</si>
  <si>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</si>
  <si>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</si>
  <si>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</si>
  <si>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</si>
  <si>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</si>
  <si>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</si>
  <si>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</si>
  <si>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</si>
  <si>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</si>
  <si>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</si>
  <si>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</si>
  <si>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</si>
  <si>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</si>
  <si>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</si>
  <si>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</si>
  <si>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</si>
  <si>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</si>
  <si>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</si>
  <si>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</si>
  <si>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</si>
  <si>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</si>
  <si>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</si>
  <si>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</si>
  <si>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</si>
  <si>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</si>
  <si>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</si>
  <si>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</si>
  <si>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</si>
  <si>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</si>
  <si>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</si>
  <si>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</si>
  <si>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</si>
  <si>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</si>
  <si>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</si>
  <si>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</si>
  <si>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</si>
  <si>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</si>
  <si>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</si>
  <si>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</si>
  <si>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</si>
  <si>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</si>
  <si>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</si>
  <si>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</si>
  <si>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</si>
  <si>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</si>
  <si>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</si>
  <si>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</si>
  <si>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</si>
  <si>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</si>
  <si>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</si>
  <si>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</si>
  <si>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</si>
  <si>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</si>
  <si>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</si>
  <si>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</si>
  <si>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</si>
  <si>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</si>
  <si>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</si>
  <si>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</si>
  <si>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</si>
  <si>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</si>
  <si>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</si>
  <si>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</si>
  <si>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</si>
  <si>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</si>
  <si>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</si>
  <si>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</si>
  <si>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</si>
  <si>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</si>
  <si>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</si>
  <si>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</si>
  <si>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</si>
  <si>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</si>
  <si>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</si>
  <si>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</si>
  <si>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</si>
  <si>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</si>
  <si>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</si>
  <si>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</si>
  <si>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</si>
  <si>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</si>
  <si>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</si>
  <si>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</si>
  <si>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</si>
  <si>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</si>
  <si>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</si>
  <si>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</si>
  <si>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</si>
  <si>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</si>
  <si>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</si>
  <si>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</si>
  <si>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</si>
  <si>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</si>
  <si>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</si>
  <si>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</si>
  <si>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</si>
  <si>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</si>
  <si>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</si>
  <si>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</si>
  <si>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</si>
  <si>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</si>
  <si>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</si>
  <si>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</si>
  <si>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</si>
  <si>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</si>
  <si>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</si>
  <si>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</si>
  <si>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</si>
  <si>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</si>
  <si>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</si>
  <si>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</si>
  <si>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</si>
  <si>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</si>
  <si>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</si>
  <si>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</si>
  <si>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</si>
  <si>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</si>
  <si>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</si>
  <si>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</si>
  <si>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</si>
  <si>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</si>
  <si>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</si>
  <si>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</si>
  <si>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</si>
  <si>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</si>
  <si>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</si>
  <si>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</si>
  <si>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</si>
  <si>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</si>
  <si>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</si>
  <si>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</si>
  <si>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</si>
  <si>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</si>
  <si>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</si>
  <si>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</si>
  <si>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</si>
  <si>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</si>
  <si>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</si>
  <si>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</si>
  <si>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</si>
  <si>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</si>
  <si>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</si>
  <si>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</si>
  <si>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</si>
  <si>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</si>
  <si>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</si>
  <si>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</si>
  <si>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</si>
  <si>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</si>
  <si>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</si>
  <si>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</si>
  <si>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</si>
  <si>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</si>
  <si>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</si>
  <si>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</si>
  <si>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</si>
  <si>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</si>
  <si>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</si>
  <si>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</si>
  <si>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</si>
  <si>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</si>
  <si>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</si>
  <si>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</si>
  <si>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</si>
  <si>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</si>
  <si>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</si>
  <si>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</si>
  <si>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</si>
  <si>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</si>
  <si>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</si>
  <si>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</si>
  <si>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</si>
  <si>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</si>
  <si>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</si>
  <si>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</si>
  <si>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</si>
  <si>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</si>
  <si>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</si>
  <si>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</si>
  <si>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</si>
  <si>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</si>
  <si>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</si>
  <si>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</si>
  <si>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</si>
  <si>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</si>
  <si>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</si>
  <si>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</si>
  <si>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</si>
  <si>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</si>
  <si>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</si>
  <si>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</si>
  <si>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</si>
  <si>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</si>
  <si>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</si>
  <si>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</si>
  <si>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</si>
  <si>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</si>
  <si>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</si>
  <si>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</si>
  <si>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</si>
  <si>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</si>
  <si>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</si>
  <si>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</si>
  <si>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</si>
  <si>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</si>
  <si>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</si>
  <si>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</si>
  <si>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</si>
  <si>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</si>
  <si>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</si>
  <si>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</si>
  <si>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</si>
  <si>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</si>
  <si>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</si>
  <si>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</si>
  <si>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</si>
  <si>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</si>
  <si>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</si>
  <si>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</si>
  <si>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</si>
  <si>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</si>
  <si>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</si>
  <si>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</si>
  <si>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</si>
  <si>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</si>
  <si>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</si>
  <si>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</si>
  <si>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</si>
  <si>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</si>
  <si>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</si>
  <si>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</si>
  <si>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</si>
  <si>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</si>
  <si>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</si>
  <si>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</si>
  <si>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</si>
  <si>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</si>
  <si>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</si>
  <si>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</si>
  <si>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</si>
  <si>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</si>
  <si>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</si>
  <si>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</si>
  <si>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</si>
  <si>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</si>
  <si>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</si>
  <si>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</si>
  <si>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</si>
  <si>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</si>
  <si>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</si>
  <si>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</si>
  <si>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</si>
  <si>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</si>
  <si>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</si>
  <si>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</si>
  <si>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</si>
  <si>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</si>
  <si>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</si>
  <si>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</si>
  <si>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</si>
  <si>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</si>
  <si>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</si>
  <si>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</si>
  <si>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</si>
  <si>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</si>
  <si>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</si>
  <si>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</si>
  <si>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</si>
  <si>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</si>
  <si>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</si>
  <si>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</si>
  <si>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</si>
  <si>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</si>
  <si>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</si>
  <si>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</si>
  <si>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</si>
  <si>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</si>
  <si>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</si>
  <si>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</si>
  <si>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</si>
  <si>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</si>
  <si>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</si>
  <si>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</si>
  <si>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</si>
  <si>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</si>
  <si>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</si>
  <si>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</si>
  <si>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</si>
  <si>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</si>
  <si>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</si>
  <si>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</si>
  <si>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</si>
  <si>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</si>
  <si>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</si>
  <si>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</si>
  <si>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</si>
  <si>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</si>
  <si>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</si>
  <si>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</si>
  <si>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</si>
  <si>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</si>
  <si>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</si>
  <si>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</si>
  <si>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</si>
  <si>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</si>
  <si>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</si>
  <si>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</si>
  <si>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</si>
  <si>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</si>
  <si>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</si>
  <si>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</si>
  <si>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</si>
  <si>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</si>
  <si>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</si>
  <si>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</si>
  <si>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</si>
  <si>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</si>
  <si>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</si>
  <si>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</si>
  <si>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</si>
  <si>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</si>
  <si>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</si>
  <si>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</si>
  <si>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</si>
  <si>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</si>
  <si>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</si>
  <si>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</si>
  <si>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</si>
  <si>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</si>
  <si>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</si>
  <si>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</si>
  <si>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</si>
  <si>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</si>
  <si>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</si>
  <si>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</si>
  <si>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</si>
  <si>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</si>
  <si>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</si>
  <si>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</si>
  <si>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</si>
  <si>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</si>
  <si>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</si>
  <si>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</si>
  <si>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</si>
  <si>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</si>
  <si>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</si>
  <si>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</si>
  <si>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</si>
  <si>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</si>
  <si>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</si>
  <si>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</si>
  <si>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</si>
  <si>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</si>
  <si>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</si>
  <si>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</si>
  <si>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</si>
  <si>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</si>
  <si>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</si>
  <si>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</si>
  <si>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</si>
  <si>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</si>
  <si>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</si>
  <si>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</si>
  <si>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</si>
  <si>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</si>
  <si>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</si>
  <si>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</si>
  <si>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</si>
  <si>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</si>
  <si>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</si>
  <si>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</si>
  <si>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</si>
  <si>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</si>
  <si>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</si>
  <si>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</si>
  <si>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</si>
  <si>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</si>
  <si>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</si>
  <si>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</si>
  <si>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</si>
  <si>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</si>
  <si>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</si>
  <si>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</si>
  <si>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</si>
  <si>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</si>
  <si>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</si>
  <si>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</si>
  <si>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</si>
  <si>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</si>
  <si>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</si>
  <si>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</si>
  <si>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</si>
  <si>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</si>
  <si>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</si>
  <si>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</si>
  <si>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</si>
  <si>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</si>
  <si>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</si>
  <si>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</si>
  <si>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</si>
  <si>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</si>
  <si>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</si>
  <si>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</si>
  <si>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</si>
  <si>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</si>
  <si>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</si>
  <si>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</si>
  <si>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</si>
  <si>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</si>
  <si>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</si>
  <si>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</si>
  <si>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</si>
  <si>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</si>
  <si>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</si>
  <si>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</si>
  <si>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</si>
  <si>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</si>
  <si>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</si>
  <si>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</si>
  <si>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</si>
  <si>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</si>
  <si>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</si>
  <si>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</si>
  <si>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</si>
  <si>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</si>
  <si>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</si>
  <si>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</si>
  <si>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</si>
  <si>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</si>
  <si>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</si>
  <si>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</si>
  <si>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</si>
  <si>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</si>
  <si>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</si>
  <si>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</si>
  <si>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</si>
  <si>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</si>
  <si>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</si>
  <si>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</si>
  <si>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</si>
  <si>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</si>
  <si>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</si>
  <si>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</si>
  <si>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</si>
  <si>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</si>
  <si>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</si>
  <si>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</si>
  <si>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</si>
  <si>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</si>
  <si>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</si>
  <si>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</si>
  <si>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</si>
  <si>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</si>
  <si>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</si>
  <si>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</si>
  <si>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</si>
  <si>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</si>
  <si>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</si>
  <si>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</si>
  <si>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</si>
  <si>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</si>
  <si>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</si>
  <si>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</si>
  <si>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</si>
  <si>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</si>
  <si>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</si>
  <si>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</si>
  <si>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</si>
  <si>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</si>
  <si>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</si>
  <si>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</si>
  <si>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</si>
  <si>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</si>
  <si>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</si>
  <si>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</si>
  <si>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</si>
  <si>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</si>
  <si>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</si>
  <si>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</si>
  <si>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</si>
  <si>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</si>
  <si>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</si>
  <si>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</si>
  <si>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</si>
  <si>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</si>
  <si>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</si>
  <si>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</si>
  <si>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</si>
  <si>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</si>
  <si>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</si>
  <si>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</si>
  <si>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</si>
  <si>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</si>
  <si>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</si>
  <si>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</si>
  <si>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</si>
  <si>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</si>
  <si>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</si>
  <si>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</si>
  <si>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</si>
  <si>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</si>
  <si>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</si>
  <si>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</si>
  <si>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</si>
  <si>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</si>
  <si>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</si>
  <si>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</si>
  <si>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</si>
  <si>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</si>
  <si>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</si>
  <si>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</si>
  <si>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</si>
  <si>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</si>
  <si>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</si>
  <si>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</si>
  <si>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</si>
  <si>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</si>
  <si>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</si>
  <si>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</si>
  <si>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</si>
  <si>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</si>
  <si>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</si>
  <si>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</si>
  <si>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</si>
  <si>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</si>
  <si>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</si>
  <si>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</si>
  <si>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</si>
  <si>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</si>
  <si>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</si>
  <si>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</si>
  <si>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</si>
  <si>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</si>
  <si>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</si>
  <si>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</si>
  <si>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</si>
  <si>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</si>
  <si>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</si>
  <si>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</si>
  <si>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</si>
  <si>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</si>
  <si>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</si>
  <si>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</si>
  <si>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</si>
  <si>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</si>
  <si>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</si>
  <si>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</si>
  <si>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</si>
  <si>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</si>
  <si>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</si>
  <si>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</si>
  <si>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</si>
  <si>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</si>
  <si>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</si>
  <si>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</si>
  <si>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</si>
  <si>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</si>
  <si>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</si>
  <si>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</si>
  <si>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</si>
  <si>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</si>
  <si>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</si>
  <si>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</si>
  <si>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</si>
  <si>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</si>
  <si>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</si>
  <si>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</si>
  <si>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</si>
  <si>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</si>
  <si>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</si>
  <si>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</si>
  <si>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</si>
  <si>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</si>
  <si>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</si>
  <si>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</si>
  <si>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</si>
  <si>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</si>
  <si>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</si>
  <si>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</si>
  <si>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</si>
  <si>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</si>
  <si>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</si>
  <si>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</si>
  <si>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</si>
  <si>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</si>
  <si>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</si>
  <si>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</si>
  <si>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</si>
  <si>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</si>
  <si>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</si>
  <si>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</si>
  <si>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</si>
  <si>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</si>
  <si>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</si>
  <si>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</si>
  <si>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</si>
  <si>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</si>
  <si>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</si>
  <si>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</si>
  <si>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</si>
  <si>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</si>
  <si>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</si>
  <si>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</si>
  <si>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</si>
  <si>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</si>
  <si>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</si>
  <si>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</si>
  <si>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</si>
  <si>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</si>
  <si>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</si>
  <si>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</si>
  <si>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</si>
  <si>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</si>
  <si>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</si>
  <si>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</si>
  <si>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</si>
  <si>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</si>
  <si>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</si>
  <si>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</si>
  <si>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</si>
  <si>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</si>
  <si>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</si>
  <si>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</si>
  <si>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</si>
  <si>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</si>
  <si>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</si>
  <si>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</si>
  <si>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</si>
  <si>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</si>
  <si>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</si>
  <si>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</si>
  <si>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</si>
  <si>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</si>
  <si>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</si>
  <si>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</si>
  <si>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</si>
  <si>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</si>
  <si>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</si>
  <si>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</si>
  <si>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</si>
  <si>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</si>
  <si>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</si>
  <si>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</si>
  <si>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</si>
  <si>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</si>
  <si>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</si>
  <si>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</si>
  <si>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</si>
  <si>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</si>
  <si>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</si>
  <si>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</si>
  <si>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</si>
  <si>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</si>
  <si>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</si>
  <si>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</si>
  <si>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</si>
  <si>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</si>
  <si>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</si>
  <si>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</si>
  <si>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</si>
  <si>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</si>
  <si>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</si>
  <si>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</si>
  <si>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</si>
  <si>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</si>
  <si>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</si>
  <si>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</si>
  <si>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</si>
  <si>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</si>
  <si>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</si>
  <si>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</si>
  <si>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</si>
  <si>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</si>
  <si>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</si>
  <si>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</si>
  <si>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</si>
  <si>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</si>
  <si>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</si>
  <si>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</si>
  <si>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</si>
  <si>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</si>
  <si>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</si>
  <si>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</si>
  <si>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</si>
  <si>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</si>
  <si>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</si>
  <si>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</si>
  <si>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</si>
  <si>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</si>
  <si>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</si>
  <si>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</si>
  <si>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</si>
  <si>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</si>
  <si>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</si>
  <si>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</si>
  <si>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</si>
  <si>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</si>
  <si>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</si>
  <si>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</si>
  <si>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</si>
  <si>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</si>
  <si>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</si>
  <si>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</si>
  <si>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</si>
  <si>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</si>
  <si>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</si>
  <si>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</si>
  <si>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</si>
  <si>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</si>
  <si>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</si>
  <si>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</si>
  <si>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</si>
  <si>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</si>
  <si>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</si>
  <si>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</si>
  <si>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</si>
  <si>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</si>
  <si>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</si>
  <si>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</si>
  <si>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</si>
  <si>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</si>
  <si>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</si>
  <si>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</si>
  <si>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</si>
  <si>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</si>
  <si>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</si>
  <si>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</si>
  <si>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</si>
  <si>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</si>
  <si>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</si>
  <si>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</si>
  <si>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</si>
  <si>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</si>
  <si>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</si>
  <si>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</si>
  <si>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</si>
  <si>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</si>
  <si>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</si>
  <si>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</si>
  <si>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</si>
  <si>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</si>
  <si>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</si>
  <si>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</si>
  <si>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</si>
  <si>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</si>
  <si>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</si>
  <si>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</si>
  <si>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</si>
  <si>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</si>
  <si>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</si>
  <si>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</si>
  <si>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</si>
  <si>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</si>
  <si>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</si>
  <si>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</si>
  <si>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</si>
  <si>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</si>
  <si>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</si>
  <si>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</si>
  <si>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</si>
  <si>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</si>
  <si>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</si>
  <si>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</si>
  <si>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</si>
  <si>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</si>
  <si>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</si>
  <si>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</si>
  <si>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</si>
  <si>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</si>
  <si>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</si>
  <si>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</si>
  <si>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</si>
  <si>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</si>
  <si>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</si>
  <si>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</si>
  <si>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</si>
  <si>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</si>
  <si>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</si>
  <si>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</si>
  <si>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</si>
  <si>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</si>
  <si>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</si>
  <si>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</si>
  <si>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</si>
  <si>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</si>
  <si>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</si>
  <si>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</si>
  <si>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</si>
  <si>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</si>
  <si>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</si>
  <si>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</si>
  <si>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</si>
  <si>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</si>
  <si>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</si>
  <si>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</si>
  <si>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</si>
  <si>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</si>
  <si>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</si>
  <si>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</si>
  <si>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</si>
  <si>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</si>
  <si>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</si>
  <si>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</si>
  <si>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</si>
  <si>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</si>
  <si>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</si>
  <si>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</si>
  <si>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</si>
  <si>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</si>
  <si>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</si>
  <si>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</si>
  <si>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</si>
  <si>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</si>
  <si>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</si>
  <si>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</si>
  <si>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</si>
  <si>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</si>
  <si>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</si>
  <si>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</si>
  <si>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</si>
  <si>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</si>
  <si>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</si>
  <si>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</si>
  <si>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</si>
  <si>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</si>
  <si>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</si>
  <si>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</si>
  <si>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</si>
  <si>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</si>
  <si>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</si>
  <si>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</si>
  <si>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</si>
  <si>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</si>
  <si>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</si>
  <si>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</si>
  <si>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</si>
  <si>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</si>
  <si>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</si>
  <si>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</si>
  <si>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</si>
  <si>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</si>
  <si>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</si>
  <si>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</si>
  <si>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</si>
  <si>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</si>
  <si>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</si>
  <si>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</si>
  <si>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</si>
  <si>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</si>
  <si>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</si>
  <si>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</si>
  <si>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</si>
  <si>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</si>
  <si>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</si>
  <si>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</si>
  <si>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</si>
  <si>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</si>
  <si>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</si>
  <si>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</si>
  <si>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</si>
  <si>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</si>
  <si>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</si>
  <si>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</si>
  <si>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</si>
  <si>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</si>
  <si>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</si>
  <si>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</si>
  <si>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</si>
  <si>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</si>
  <si>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</si>
  <si>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</si>
  <si>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</si>
  <si>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</si>
  <si>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</si>
  <si>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</si>
  <si>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</si>
  <si>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</si>
  <si>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</si>
  <si>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</si>
  <si>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</si>
  <si>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</si>
  <si>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</si>
  <si>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</si>
  <si>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</si>
  <si>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</si>
  <si>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</si>
  <si>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</si>
  <si>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</si>
  <si>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</si>
  <si>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</si>
  <si>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</si>
  <si>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</si>
  <si>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</si>
  <si>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</si>
  <si>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</si>
  <si>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</si>
  <si>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</si>
  <si>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</si>
  <si>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</si>
  <si>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</si>
  <si>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</si>
  <si>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</si>
  <si>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</si>
  <si>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</si>
  <si>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</si>
  <si>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</si>
  <si>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</si>
  <si>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</si>
  <si>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</si>
  <si>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</si>
  <si>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</si>
  <si>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</si>
  <si>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</si>
  <si>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</si>
  <si>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</si>
  <si>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</si>
  <si>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</si>
  <si>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</si>
  <si>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</si>
  <si>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</si>
  <si>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</si>
  <si>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</si>
  <si>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</si>
  <si>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</si>
  <si>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</si>
  <si>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</si>
  <si>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</si>
  <si>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</si>
  <si>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</si>
  <si>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</si>
  <si>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</si>
  <si>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</si>
  <si>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</si>
  <si>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</si>
  <si>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</si>
  <si>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</si>
  <si>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</si>
  <si>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</si>
  <si>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</si>
  <si>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</si>
  <si>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</si>
  <si>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</si>
  <si>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</si>
  <si>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</si>
  <si>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</si>
  <si>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</si>
  <si>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</si>
  <si>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</si>
  <si>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</si>
  <si>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</si>
  <si>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</si>
  <si>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</si>
  <si>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</si>
  <si>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</si>
  <si>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</si>
  <si>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</si>
  <si>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</si>
  <si>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</si>
  <si>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</si>
  <si>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</si>
  <si>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</si>
  <si>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</si>
  <si>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</si>
  <si>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</si>
  <si>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</si>
  <si>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</si>
  <si>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</si>
  <si>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</si>
  <si>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</si>
  <si>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</si>
  <si>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</si>
  <si>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</si>
  <si>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</si>
  <si>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</si>
  <si>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</si>
  <si>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</si>
  <si>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</si>
  <si>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</si>
  <si>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</si>
  <si>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</si>
  <si>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</si>
  <si>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</si>
  <si>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</si>
  <si>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</si>
  <si>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</si>
  <si>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</si>
  <si>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</si>
  <si>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</si>
  <si>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</si>
  <si>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</si>
  <si>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</si>
  <si>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</si>
  <si>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</si>
  <si>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</si>
  <si>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</si>
  <si>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</si>
  <si>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</si>
  <si>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</si>
  <si>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</si>
  <si>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</si>
  <si>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</si>
  <si>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</si>
  <si>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</si>
  <si>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</si>
  <si>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</si>
  <si>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</si>
  <si>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</si>
  <si>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</si>
  <si>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</si>
  <si>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</si>
  <si>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</si>
  <si>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</si>
  <si>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</si>
  <si>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</si>
  <si>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</si>
  <si>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</si>
  <si>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</si>
  <si>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</si>
  <si>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</si>
  <si>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</si>
  <si>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</si>
  <si>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</si>
  <si>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</si>
  <si>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</si>
  <si>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</si>
  <si>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</si>
  <si>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</si>
  <si>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</si>
  <si>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</si>
  <si>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</si>
  <si>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</si>
  <si>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</si>
  <si>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</si>
  <si>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</si>
  <si>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</si>
  <si>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</si>
  <si>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</si>
  <si>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</si>
  <si>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</si>
  <si>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</si>
  <si>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</si>
  <si>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</si>
  <si>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</si>
  <si>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</si>
  <si>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</si>
  <si>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</si>
  <si>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</si>
  <si>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</si>
  <si>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</si>
  <si>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</si>
  <si>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</si>
  <si>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</si>
  <si>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</si>
  <si>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</si>
  <si>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</si>
  <si>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</si>
  <si>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</si>
  <si>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</si>
  <si>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</si>
  <si>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</si>
  <si>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</si>
  <si>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</si>
  <si>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</si>
  <si>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</si>
  <si>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</si>
  <si>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</si>
  <si>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</si>
  <si>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</si>
  <si>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</si>
  <si>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</si>
  <si>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</si>
  <si>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</si>
  <si>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</si>
  <si>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</si>
  <si>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</si>
  <si>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</si>
  <si>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</si>
  <si>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</si>
  <si>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</si>
  <si>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</si>
  <si>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</si>
  <si>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</si>
  <si>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</si>
  <si>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</si>
  <si>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</si>
  <si>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</si>
  <si>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</si>
  <si>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</si>
  <si>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</si>
  <si>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</si>
  <si>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</si>
  <si>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</si>
  <si>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</si>
  <si>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</si>
  <si>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</si>
  <si>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</si>
  <si>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</si>
  <si>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</si>
  <si>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</si>
  <si>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</si>
  <si>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</si>
  <si>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</si>
  <si>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</si>
  <si>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</si>
  <si>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</si>
  <si>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</si>
  <si>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</si>
  <si>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</si>
  <si>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</si>
  <si>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</si>
  <si>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</si>
  <si>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</si>
  <si>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</si>
  <si>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</si>
  <si>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</si>
  <si>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</si>
  <si>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</si>
  <si>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</si>
  <si>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</si>
  <si>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</si>
  <si>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</si>
  <si>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</si>
  <si>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</si>
  <si>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</si>
  <si>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</si>
  <si>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</si>
  <si>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</si>
  <si>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</si>
  <si>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</si>
  <si>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</si>
  <si>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</si>
  <si>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</si>
  <si>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</si>
  <si>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</si>
  <si>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</si>
  <si>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</si>
  <si>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</si>
  <si>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</si>
  <si>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</si>
  <si>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</si>
  <si>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</si>
  <si>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</si>
  <si>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</si>
  <si>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</si>
  <si>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</si>
  <si>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</si>
  <si>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</si>
  <si>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</si>
  <si>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</si>
  <si>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</si>
  <si>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</si>
  <si>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</si>
  <si>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</si>
  <si>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</si>
  <si>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</si>
  <si>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</si>
  <si>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</si>
  <si>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</si>
  <si>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</si>
  <si>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</si>
  <si>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</si>
  <si>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</si>
  <si>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</si>
  <si>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</si>
  <si>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</si>
  <si>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</si>
  <si>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</si>
  <si>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</si>
  <si>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</si>
  <si>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</si>
  <si>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</si>
  <si>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</si>
  <si>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</si>
  <si>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</si>
  <si>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</si>
  <si>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</si>
  <si>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</si>
  <si>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</si>
  <si>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</si>
  <si>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</si>
  <si>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</si>
  <si>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</si>
  <si>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</si>
  <si>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</si>
  <si>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</si>
  <si>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</si>
  <si>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</si>
  <si>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</si>
  <si>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</si>
  <si>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</si>
  <si>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</si>
  <si>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</si>
  <si>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</si>
  <si>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</si>
  <si>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</si>
  <si>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</si>
  <si>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</si>
  <si>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</si>
  <si>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</si>
  <si>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</si>
  <si>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</si>
  <si>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</si>
  <si>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</si>
  <si>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</si>
  <si>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</si>
  <si>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</si>
  <si>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</si>
  <si>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</si>
  <si>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</si>
  <si>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</si>
  <si>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</si>
  <si>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</si>
  <si>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</si>
  <si>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</si>
  <si>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</si>
  <si>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</si>
  <si>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</si>
  <si>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</si>
  <si>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</si>
  <si>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</si>
  <si>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</si>
  <si>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</si>
  <si>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</si>
  <si>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</si>
  <si>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</si>
  <si>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</si>
  <si>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</si>
  <si>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</si>
  <si>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</si>
  <si>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</si>
  <si>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</si>
  <si>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</si>
  <si>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</si>
  <si>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</si>
  <si>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</si>
  <si>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</si>
  <si>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</si>
  <si>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</si>
  <si>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</si>
  <si>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</si>
  <si>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</si>
  <si>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</si>
  <si>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</si>
  <si>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</si>
  <si>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</si>
  <si>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</si>
  <si>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</si>
  <si>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</si>
  <si>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</si>
  <si>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</si>
  <si>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</si>
  <si>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</si>
  <si>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</si>
  <si>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</si>
  <si>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</si>
  <si>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</si>
  <si>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</si>
  <si>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</si>
  <si>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</si>
  <si>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</si>
  <si>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</si>
  <si>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</si>
  <si>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</si>
  <si>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</si>
  <si>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</si>
  <si>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</si>
  <si>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</si>
  <si>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</si>
  <si>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</si>
  <si>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</si>
  <si>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</si>
  <si>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</si>
  <si>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</si>
  <si>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</si>
  <si>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</si>
  <si>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</si>
  <si>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</si>
  <si>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</si>
  <si>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</si>
  <si>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</si>
  <si>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</si>
  <si>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</si>
  <si>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</si>
  <si>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</si>
  <si>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</si>
  <si>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</si>
  <si>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</si>
  <si>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</si>
  <si>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</si>
  <si>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</si>
  <si>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</si>
  <si>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</si>
  <si>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</si>
  <si>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</si>
  <si>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</si>
  <si>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</si>
  <si>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</si>
  <si>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</si>
  <si>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</si>
  <si>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</si>
  <si>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</si>
  <si>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</si>
  <si>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</si>
  <si>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</si>
  <si>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</si>
  <si>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</si>
  <si>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</si>
  <si>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</si>
  <si>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</si>
  <si>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</si>
  <si>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</si>
  <si>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</si>
  <si>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</si>
  <si>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</si>
  <si>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</si>
  <si>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</si>
  <si>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</si>
  <si>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1050 лм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</si>
  <si>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</si>
  <si>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</si>
  <si>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</si>
  <si>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</si>
  <si>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</si>
  <si>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</si>
  <si>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</si>
  <si>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</si>
  <si>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</si>
  <si>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</si>
  <si>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</si>
  <si>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</si>
  <si>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</si>
  <si>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</si>
  <si>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</si>
  <si>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</si>
  <si>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</si>
  <si>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</si>
  <si>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</si>
  <si>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</si>
  <si>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</si>
  <si>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</si>
  <si>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</si>
  <si>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</si>
  <si>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</si>
  <si>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</si>
  <si>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</si>
  <si>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</si>
  <si>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</si>
  <si>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</si>
  <si>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</si>
  <si>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</si>
  <si>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</si>
  <si>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</si>
  <si>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</si>
  <si>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</si>
  <si>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</si>
  <si>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</si>
  <si>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</si>
  <si>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</si>
  <si>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</si>
  <si>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</si>
  <si>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</si>
  <si>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</si>
  <si>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</si>
  <si>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</si>
  <si>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</si>
  <si>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</si>
  <si>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</si>
  <si>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</si>
  <si>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</si>
  <si>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</si>
  <si>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</si>
  <si>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</si>
  <si>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</si>
  <si>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</si>
  <si>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</si>
  <si>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</si>
  <si>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</si>
  <si>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</si>
  <si>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</si>
  <si>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</si>
  <si>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</si>
  <si>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</si>
  <si>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</si>
  <si>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</si>
  <si>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</si>
  <si>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</si>
  <si>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</si>
  <si>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</si>
  <si>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</si>
  <si>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</si>
  <si>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</si>
  <si>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</si>
  <si>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</si>
  <si>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</si>
  <si>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</si>
  <si>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</si>
  <si>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</si>
  <si>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</si>
  <si>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</si>
  <si>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</si>
  <si>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</si>
  <si>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</si>
  <si>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</si>
  <si>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</si>
  <si>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</si>
  <si>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</si>
  <si>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</si>
  <si>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</si>
  <si>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</si>
  <si>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</si>
  <si>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</si>
  <si>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</si>
  <si>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</si>
  <si>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</si>
  <si>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</si>
  <si>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</si>
  <si>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</si>
  <si>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</si>
  <si>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</si>
  <si>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</si>
  <si>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</si>
  <si>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</si>
  <si>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</si>
  <si>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</si>
  <si>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</si>
  <si>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</si>
  <si>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</si>
  <si>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</si>
  <si>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</si>
  <si>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</si>
  <si>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</si>
  <si>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</si>
  <si>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</si>
  <si>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</si>
  <si>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</si>
  <si>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</si>
  <si>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</si>
  <si>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</si>
  <si>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</si>
  <si>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</si>
  <si>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</si>
  <si>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</si>
  <si>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</si>
  <si>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</si>
  <si>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</si>
  <si>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</si>
  <si>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</si>
  <si>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</si>
  <si>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</si>
  <si>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</si>
  <si>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</si>
  <si>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</si>
  <si>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</si>
  <si>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</si>
  <si>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</si>
  <si>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</si>
  <si>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</si>
  <si>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</si>
  <si>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</si>
  <si>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</si>
  <si>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</si>
  <si>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</si>
  <si>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</si>
  <si>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</si>
  <si>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</si>
  <si>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</si>
  <si>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</si>
  <si>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</si>
  <si>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</si>
  <si>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</si>
  <si>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</si>
  <si>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</si>
  <si>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</si>
  <si>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</si>
  <si>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</si>
  <si>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</si>
  <si>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</si>
  <si>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</si>
  <si>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</si>
  <si>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</si>
  <si>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</si>
  <si>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</si>
  <si>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</si>
  <si>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</si>
  <si>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</si>
  <si>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</si>
  <si>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</si>
  <si>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</si>
  <si>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</si>
  <si>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</si>
  <si>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</si>
  <si>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</si>
  <si>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</si>
  <si>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</si>
  <si>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</si>
  <si>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</si>
  <si>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</si>
  <si>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</si>
  <si>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</si>
  <si>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</si>
  <si>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</si>
  <si>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</si>
  <si>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</si>
  <si>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</si>
  <si>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</si>
  <si>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</si>
  <si>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</si>
  <si>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</si>
  <si>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</si>
  <si>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</si>
  <si>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</si>
  <si>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</si>
  <si>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</si>
  <si>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</si>
  <si>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</si>
  <si>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</si>
  <si>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</si>
  <si>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</si>
  <si>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</si>
  <si>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</si>
  <si>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</si>
  <si>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</si>
  <si>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</si>
  <si>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</si>
  <si>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</si>
  <si>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</si>
  <si>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</si>
  <si>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</si>
  <si>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</si>
  <si>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</si>
  <si>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</si>
  <si>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</si>
  <si>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</si>
  <si>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</si>
  <si>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</si>
  <si>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</si>
  <si>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</si>
  <si>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</si>
  <si>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</si>
  <si>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</si>
  <si>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</si>
  <si>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</si>
  <si>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</si>
  <si>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</si>
  <si>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</si>
  <si>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</si>
  <si>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</si>
  <si>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</si>
  <si>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</si>
  <si>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</si>
  <si>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</si>
  <si>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</si>
  <si>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</si>
  <si>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</si>
  <si>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</si>
  <si>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</si>
  <si>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</si>
  <si>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</si>
  <si>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</si>
  <si>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</si>
  <si>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</si>
  <si>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</si>
  <si>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</si>
  <si>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</si>
  <si>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</si>
  <si>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</si>
  <si>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</si>
  <si>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</si>
  <si>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</si>
  <si>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</si>
  <si>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</si>
  <si>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</si>
  <si>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</si>
  <si>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</si>
  <si>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</si>
  <si>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</si>
  <si>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</si>
  <si>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</si>
  <si>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</si>
  <si>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</si>
  <si>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</si>
  <si>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</si>
  <si>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</si>
  <si>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</si>
  <si>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</si>
  <si>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</si>
  <si>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</si>
  <si>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</si>
  <si>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</si>
  <si>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</si>
  <si>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</si>
  <si>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</si>
  <si>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</si>
  <si>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</si>
  <si>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</si>
  <si>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</si>
  <si>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</si>
  <si>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</si>
  <si>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</si>
  <si>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</si>
  <si>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</si>
  <si>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</si>
  <si>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</si>
  <si>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</si>
  <si>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</si>
  <si>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</si>
  <si>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</si>
  <si>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</si>
  <si>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</si>
  <si>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</si>
  <si>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</si>
  <si>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</si>
  <si>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</si>
  <si>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</si>
  <si>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</si>
  <si>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</si>
  <si>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</si>
  <si>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</si>
  <si>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</si>
  <si>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</si>
  <si>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</si>
  <si>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</si>
  <si>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</si>
  <si>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</si>
  <si>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</si>
  <si>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</si>
  <si>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</si>
  <si>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</si>
  <si>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</si>
  <si>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</si>
  <si>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</si>
  <si>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</si>
  <si>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</si>
  <si>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</si>
  <si>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</si>
  <si>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</si>
  <si>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</si>
  <si>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</si>
  <si>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</si>
  <si>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</si>
  <si>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</si>
  <si>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</si>
  <si>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</si>
  <si>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</si>
  <si>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</si>
  <si>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</si>
  <si>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</si>
  <si>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</si>
  <si>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</si>
  <si>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</si>
  <si>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</si>
  <si>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</si>
  <si>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</si>
  <si>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</si>
  <si>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</si>
  <si>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</si>
  <si>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</si>
  <si>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</si>
  <si>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</si>
  <si>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</si>
  <si>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</si>
  <si>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</si>
  <si>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</si>
  <si>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</si>
  <si>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</si>
  <si>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</si>
  <si>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</si>
  <si>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</si>
  <si>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</si>
  <si>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</si>
  <si>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</si>
  <si>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</si>
  <si>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</si>
  <si>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</si>
  <si>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</si>
  <si>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</si>
  <si>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</si>
  <si>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</si>
  <si>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</si>
  <si>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</si>
  <si>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</si>
  <si>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</si>
  <si>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</si>
  <si>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</si>
  <si>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</si>
  <si>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</si>
  <si>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</si>
  <si>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</si>
  <si>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</si>
  <si>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</si>
  <si>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</si>
  <si>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</si>
  <si>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</si>
  <si>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</si>
  <si>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</si>
  <si>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</si>
  <si>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</si>
  <si>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</si>
  <si>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</si>
  <si>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</si>
  <si>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</si>
  <si>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</si>
  <si>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</si>
  <si>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</si>
  <si>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</si>
  <si>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</si>
  <si>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</si>
  <si>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</si>
  <si>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</si>
  <si>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</si>
  <si>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</si>
  <si>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</si>
  <si>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</si>
  <si>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</si>
  <si>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</si>
  <si>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</si>
  <si>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</si>
  <si>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</si>
  <si>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</si>
  <si>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</si>
  <si>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</si>
  <si>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</si>
  <si>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</si>
  <si>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</si>
  <si>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</si>
  <si>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</si>
  <si>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</si>
  <si>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</si>
  <si>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</si>
  <si>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</si>
  <si>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</si>
  <si>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</si>
  <si>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</si>
  <si>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</si>
  <si>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</si>
  <si>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</si>
  <si>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</si>
  <si>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</si>
  <si>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</si>
  <si>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</si>
  <si>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</si>
  <si>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</si>
  <si>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</si>
  <si>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</si>
  <si>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</si>
  <si>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</si>
  <si>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</si>
  <si>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</si>
  <si>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</si>
  <si>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</si>
  <si>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</si>
  <si>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</si>
  <si>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</si>
  <si>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</si>
  <si>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</si>
  <si>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</si>
  <si>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</si>
  <si>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</si>
  <si>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</si>
  <si>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</si>
  <si>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</si>
  <si>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</si>
  <si>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</si>
  <si>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</si>
  <si>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</si>
  <si>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</si>
  <si>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</si>
  <si>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</si>
  <si>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</si>
  <si>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</si>
  <si>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</si>
  <si>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</si>
  <si>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</si>
  <si>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</si>
  <si>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</si>
  <si>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</si>
  <si>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</si>
  <si>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</si>
  <si>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</si>
  <si>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</si>
  <si>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</si>
  <si>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</si>
  <si>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</si>
  <si>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</si>
  <si>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</si>
  <si>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</si>
  <si>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</si>
  <si>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</si>
  <si>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</si>
  <si>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</si>
  <si>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</si>
  <si>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</si>
  <si>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</si>
  <si>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</si>
  <si>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</si>
  <si>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</si>
  <si>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</si>
  <si>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</si>
  <si>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</si>
  <si>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</si>
  <si>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</si>
  <si>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</si>
  <si>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</si>
  <si>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</si>
  <si>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</si>
  <si>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</si>
  <si>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</si>
  <si>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</si>
  <si>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</si>
  <si>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</si>
  <si>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</si>
  <si>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</si>
  <si>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</si>
  <si>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</si>
  <si>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</si>
  <si>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</si>
  <si>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</si>
  <si>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</si>
  <si>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</si>
  <si>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</si>
  <si>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</si>
  <si>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</si>
  <si>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</si>
  <si>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</si>
  <si>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</si>
  <si>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</si>
  <si>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</si>
  <si>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</si>
  <si>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</si>
  <si>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</si>
  <si>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</si>
  <si>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</si>
  <si>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</si>
  <si>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</si>
  <si>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</si>
  <si>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</si>
  <si>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</si>
  <si>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</si>
  <si>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</si>
  <si>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</si>
  <si>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</si>
  <si>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</si>
  <si>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</si>
  <si>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</si>
  <si>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</si>
  <si>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</si>
  <si>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</si>
  <si>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</si>
  <si>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</si>
  <si>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</si>
  <si>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</si>
  <si>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</si>
  <si>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</si>
  <si>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</si>
  <si>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</si>
  <si>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</si>
  <si>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</si>
  <si>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</si>
  <si>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</si>
  <si>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</si>
  <si>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</si>
  <si>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</si>
  <si>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</si>
  <si>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</si>
  <si>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</si>
  <si>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</si>
  <si>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</si>
  <si>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</si>
  <si>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</si>
  <si>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</si>
  <si>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</si>
  <si>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</si>
  <si>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</si>
  <si>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</si>
  <si>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</si>
  <si>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</si>
  <si>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</si>
  <si>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</si>
  <si>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</si>
  <si>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</si>
  <si>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</si>
  <si>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</si>
  <si>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</si>
  <si>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</si>
  <si>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</si>
  <si>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</si>
  <si>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</si>
  <si>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</si>
  <si>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</si>
  <si>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</si>
  <si>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</si>
  <si>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</si>
  <si>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</si>
  <si>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</si>
  <si>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</si>
  <si>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</si>
  <si>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</si>
  <si>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</si>
  <si>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</si>
  <si>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</si>
  <si>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</si>
  <si>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</si>
  <si>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</si>
  <si>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</si>
  <si>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</si>
  <si>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</si>
  <si>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</si>
  <si>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</si>
  <si>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</si>
  <si>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</si>
  <si>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</si>
  <si>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</si>
  <si>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</si>
  <si>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</si>
  <si>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</si>
  <si>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</si>
  <si>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</si>
  <si>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</si>
  <si>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</si>
  <si>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</si>
  <si>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</si>
  <si>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</si>
  <si>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</si>
  <si>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</si>
  <si>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</si>
  <si>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</si>
  <si>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</si>
  <si>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</si>
  <si>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</si>
  <si>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</si>
  <si>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</si>
  <si>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</si>
  <si>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</si>
  <si>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</si>
  <si>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</si>
  <si>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</si>
  <si>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</si>
  <si>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</si>
  <si>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</si>
  <si>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</si>
  <si>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</si>
  <si>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</si>
  <si>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</si>
  <si>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</si>
  <si>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</si>
  <si>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</si>
  <si>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</si>
  <si>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</si>
  <si>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</si>
  <si>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</si>
  <si>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</si>
  <si>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</si>
  <si>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</si>
  <si>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</si>
  <si>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</si>
  <si>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</si>
  <si>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</si>
  <si>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</si>
  <si>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</si>
  <si>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</si>
  <si>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</si>
  <si>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</si>
  <si>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</si>
  <si>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</si>
  <si>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</si>
  <si>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</si>
  <si>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</si>
  <si>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</si>
  <si>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</si>
  <si>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</si>
  <si>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</si>
  <si>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</si>
  <si>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</si>
  <si>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</si>
  <si>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</si>
  <si>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</si>
  <si>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</si>
  <si>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</si>
  <si>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</si>
  <si>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</si>
  <si>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</si>
  <si>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</si>
  <si>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</si>
  <si>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</si>
  <si>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</si>
  <si>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</si>
  <si>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</si>
  <si>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</si>
  <si>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</si>
  <si>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</si>
  <si>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</si>
  <si>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</si>
  <si>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</si>
  <si>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</si>
  <si>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</si>
  <si>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</si>
  <si>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</si>
  <si>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</si>
  <si>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</si>
  <si>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</si>
  <si>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</si>
  <si>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</si>
  <si>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</si>
  <si>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</si>
  <si>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</si>
  <si>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</si>
  <si>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</si>
  <si>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</si>
  <si>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</si>
  <si>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</si>
  <si>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</si>
  <si>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</si>
  <si>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</si>
  <si>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</si>
  <si>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</si>
  <si>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</si>
  <si>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</si>
  <si>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</si>
  <si>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</si>
  <si>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</si>
  <si>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</si>
  <si>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</si>
  <si>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</si>
  <si>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</si>
  <si>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</si>
  <si>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</si>
  <si>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</si>
  <si>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</si>
  <si>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</si>
  <si>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</si>
  <si>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</si>
  <si>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</si>
  <si>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</si>
  <si>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</si>
  <si>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</si>
  <si>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</si>
  <si>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</si>
  <si>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</si>
  <si>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</si>
  <si>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</si>
  <si>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</si>
  <si>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</si>
  <si>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</si>
  <si>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</si>
  <si>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</si>
  <si>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</si>
  <si>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</si>
  <si>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</si>
  <si>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</si>
  <si>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</si>
  <si>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</si>
  <si>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</si>
  <si>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</si>
  <si>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</si>
  <si>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</si>
  <si>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</si>
  <si>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</si>
  <si>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</si>
  <si>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</si>
  <si>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</si>
  <si>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</si>
  <si>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</si>
  <si>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</si>
  <si>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</si>
  <si>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</si>
  <si>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</si>
  <si>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</si>
  <si>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</si>
  <si>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</si>
  <si>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</si>
  <si>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</si>
  <si>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</si>
  <si>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</si>
  <si>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</si>
  <si>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</si>
  <si>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</si>
  <si>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</si>
  <si>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</si>
  <si>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</si>
  <si>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</si>
  <si>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</si>
  <si>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</si>
  <si>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</si>
  <si>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</si>
  <si>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</si>
  <si>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</si>
  <si>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</si>
  <si>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</si>
  <si>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</si>
  <si>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</si>
  <si>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</si>
  <si>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</si>
  <si>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</si>
  <si>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</si>
  <si>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</si>
  <si>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</si>
  <si>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</si>
  <si>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</si>
  <si>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</si>
  <si>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</si>
  <si>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</si>
  <si>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</si>
  <si>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</si>
  <si>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</si>
  <si>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</si>
  <si>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</si>
  <si>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</si>
  <si>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</si>
  <si>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</si>
  <si>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</si>
  <si>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</si>
  <si>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</si>
  <si>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</si>
  <si>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</si>
  <si>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</si>
  <si>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</si>
  <si>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</si>
  <si>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</si>
  <si>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</si>
  <si>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</si>
  <si>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</si>
  <si>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</si>
  <si>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</si>
  <si>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</si>
  <si>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</si>
  <si>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</si>
  <si>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</si>
  <si>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</si>
  <si>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</si>
  <si>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</si>
  <si>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</si>
  <si>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</si>
  <si>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</si>
  <si>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</si>
  <si>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</si>
  <si>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</si>
  <si>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</si>
  <si>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</si>
  <si>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</si>
  <si>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</si>
  <si>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</si>
  <si>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</si>
  <si>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</si>
  <si>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</si>
  <si>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</si>
  <si>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</si>
  <si>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</si>
  <si>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</si>
  <si>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</si>
  <si>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</si>
  <si>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</si>
  <si>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</si>
  <si>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</si>
  <si>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</si>
  <si>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</si>
  <si>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</si>
  <si>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</si>
  <si>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</si>
  <si>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</si>
  <si>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</si>
  <si>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</si>
  <si>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</si>
  <si>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</si>
  <si>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</si>
  <si>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</si>
  <si>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</si>
  <si>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</si>
  <si>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</si>
  <si>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</si>
  <si>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</si>
  <si>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</si>
  <si>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</si>
  <si>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</si>
  <si>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</si>
  <si>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</si>
  <si>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</si>
  <si>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</si>
  <si>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</si>
  <si>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</si>
  <si>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</si>
  <si>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</si>
  <si>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</si>
  <si>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</si>
  <si>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</si>
  <si>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</si>
  <si>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</si>
  <si>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</si>
  <si>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</si>
  <si>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</si>
  <si>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</si>
  <si>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</si>
  <si>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</si>
  <si>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</si>
  <si>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</si>
  <si>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</si>
  <si>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</si>
  <si>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</si>
  <si>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</si>
  <si>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</si>
  <si>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</si>
  <si>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</si>
  <si>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</si>
  <si>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</si>
  <si>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</si>
  <si>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</si>
  <si>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</si>
  <si>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</si>
  <si>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</si>
  <si>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</si>
  <si>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</si>
  <si>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</si>
  <si>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</si>
  <si>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</si>
  <si>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</si>
  <si>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</si>
  <si>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</si>
  <si>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</si>
  <si>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</si>
  <si>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</si>
  <si>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</si>
  <si>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</si>
  <si>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</si>
  <si>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</si>
  <si>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</si>
  <si>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</si>
  <si>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</si>
  <si>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</si>
  <si>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</si>
  <si>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</si>
  <si>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</si>
  <si>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</si>
  <si>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</si>
  <si>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</si>
  <si>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</si>
  <si>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</si>
  <si>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</si>
  <si>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</si>
  <si>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</si>
  <si>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</si>
  <si>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</si>
  <si>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</si>
  <si>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</si>
  <si>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</si>
  <si>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</si>
  <si>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</si>
  <si>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</si>
  <si>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</si>
  <si>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</si>
  <si>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</si>
  <si>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</si>
  <si>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</si>
  <si>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</si>
  <si>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</si>
  <si>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</si>
  <si>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</si>
  <si>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</si>
  <si>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</si>
  <si>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</si>
  <si>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</si>
  <si>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</si>
  <si>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</si>
  <si>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</si>
  <si>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</si>
  <si>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</si>
  <si>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</si>
  <si>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</si>
  <si>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</si>
  <si>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</si>
  <si>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</si>
  <si>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</si>
  <si>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</si>
  <si>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</si>
  <si>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</si>
  <si>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</si>
  <si>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</si>
  <si>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</si>
  <si>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</si>
  <si>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</si>
  <si>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</si>
  <si>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</si>
  <si>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</si>
  <si>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</si>
  <si>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</si>
  <si>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</si>
  <si>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</si>
  <si>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</si>
  <si>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</si>
  <si>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</si>
  <si>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</si>
  <si>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</si>
  <si>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</si>
  <si>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</si>
  <si>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</si>
  <si>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</si>
  <si>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</si>
  <si>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</si>
  <si>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</si>
  <si>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</si>
  <si>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</si>
  <si>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</si>
  <si>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</si>
  <si>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</si>
  <si>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</si>
  <si>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</si>
  <si>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</si>
  <si>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</si>
  <si>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</si>
  <si>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</si>
  <si>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</si>
  <si>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</si>
  <si>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</si>
  <si>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</si>
  <si>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</si>
  <si>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</si>
  <si>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</si>
  <si>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</si>
  <si>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</si>
  <si>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</si>
  <si>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</si>
  <si>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</si>
  <si>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</si>
  <si>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</si>
  <si>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</si>
  <si>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</si>
  <si>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</si>
  <si>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</si>
  <si>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</si>
  <si>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</si>
  <si>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</si>
  <si>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</si>
  <si>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</si>
  <si>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</si>
  <si>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</si>
  <si>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</si>
  <si>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</si>
  <si>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</si>
  <si>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</si>
  <si>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</si>
  <si>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</si>
  <si>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</si>
  <si>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</si>
  <si>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</si>
  <si>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</si>
  <si>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</si>
  <si>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</si>
  <si>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</si>
  <si>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</si>
  <si>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</si>
  <si>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</si>
  <si>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</si>
  <si>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</si>
  <si>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</si>
  <si>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</si>
  <si>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</si>
  <si>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</si>
  <si>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</si>
  <si>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</si>
  <si>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</si>
  <si>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</si>
  <si>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</si>
  <si>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</si>
  <si>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</si>
  <si>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</si>
  <si>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</si>
  <si>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</si>
  <si>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</si>
  <si>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</si>
  <si>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</si>
  <si>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</si>
  <si>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</si>
  <si>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</si>
  <si>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</si>
  <si>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</si>
  <si>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</si>
  <si>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</si>
  <si>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</si>
  <si>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</si>
  <si>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</si>
  <si>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</si>
  <si>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</si>
  <si>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</si>
  <si>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</si>
  <si>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</si>
  <si>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</si>
  <si>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</si>
  <si>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</si>
  <si>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</si>
  <si>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</si>
  <si>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</si>
  <si>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</si>
  <si>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</si>
  <si>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</si>
  <si>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</si>
  <si>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</si>
  <si>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</si>
  <si>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</si>
  <si>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</si>
  <si>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</si>
  <si>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</si>
  <si>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</si>
  <si>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</si>
  <si>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</si>
  <si>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</si>
  <si>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</si>
  <si>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</si>
  <si>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</si>
  <si>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</si>
  <si>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</si>
  <si>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</si>
  <si>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</si>
  <si>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</si>
  <si>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</si>
  <si>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</si>
  <si>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</si>
  <si>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</si>
  <si>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</si>
  <si>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</si>
  <si>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</si>
  <si>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</si>
  <si>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</si>
  <si>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</si>
  <si>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</si>
  <si>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</si>
  <si>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</si>
  <si>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</si>
  <si>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</si>
  <si>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</si>
  <si>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</si>
  <si>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</si>
  <si>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</si>
  <si>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</si>
  <si>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</si>
  <si>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</si>
  <si>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</si>
  <si>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</si>
  <si>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</si>
  <si>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</si>
  <si>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</si>
  <si>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</si>
  <si>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</si>
  <si>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</si>
  <si>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</si>
  <si>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</si>
  <si>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</si>
  <si>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</si>
  <si>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</si>
  <si>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</si>
  <si>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</si>
  <si>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</si>
  <si>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</si>
  <si>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</si>
  <si>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</si>
  <si>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</si>
  <si>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</si>
  <si>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</si>
  <si>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</si>
  <si>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</si>
  <si>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</si>
  <si>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</si>
  <si>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</si>
  <si>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</si>
  <si>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</si>
  <si>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</si>
  <si>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</si>
  <si>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</si>
  <si>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</si>
  <si>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</si>
  <si>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</si>
  <si>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</si>
  <si>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</si>
  <si>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</si>
  <si>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</si>
  <si>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</si>
  <si>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</si>
  <si>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</si>
  <si>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</si>
  <si>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</si>
  <si>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</si>
  <si>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</si>
  <si>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</si>
  <si>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</si>
  <si>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</si>
  <si>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</si>
  <si>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</si>
  <si>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</si>
  <si>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</si>
  <si>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</si>
  <si>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</si>
  <si>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</si>
  <si>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</si>
  <si>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</si>
  <si>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</si>
  <si>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</si>
  <si>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</si>
  <si>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</si>
  <si>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</si>
  <si>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</si>
  <si>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</si>
  <si>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</si>
  <si>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</si>
  <si>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</si>
  <si>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</si>
  <si>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</si>
  <si>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</si>
  <si>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</si>
  <si>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</si>
  <si>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</si>
  <si>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</si>
  <si>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</si>
  <si>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</si>
  <si>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</si>
  <si>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</si>
  <si>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</si>
  <si>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</si>
  <si>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</si>
  <si>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</si>
  <si>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</si>
  <si>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</si>
  <si>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</si>
  <si>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</si>
  <si>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</si>
  <si>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</si>
  <si>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</si>
  <si>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</si>
  <si>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</si>
  <si>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</si>
  <si>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</si>
  <si>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</si>
  <si>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</si>
  <si>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</si>
  <si>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</si>
  <si>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</si>
  <si>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</si>
  <si>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</si>
  <si>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</si>
  <si>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</si>
  <si>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</si>
  <si>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</si>
  <si>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</si>
  <si>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</si>
  <si>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</si>
  <si>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</si>
  <si>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</si>
  <si>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</si>
  <si>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</si>
  <si>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</si>
  <si>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</si>
  <si>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</si>
  <si>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</si>
  <si>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</si>
  <si>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</si>
  <si>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</si>
  <si>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</si>
  <si>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</si>
  <si>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</si>
  <si>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</si>
  <si>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</si>
  <si>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</si>
  <si>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</si>
  <si>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</si>
  <si>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</si>
  <si>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</si>
  <si>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</si>
  <si>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</si>
  <si>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</si>
  <si>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</si>
  <si>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</si>
  <si>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</si>
  <si>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</si>
  <si>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</si>
  <si>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</si>
  <si>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</si>
  <si>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</si>
  <si>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</si>
  <si>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</si>
  <si>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</si>
  <si>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</si>
  <si>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</si>
  <si>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</si>
  <si>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</si>
  <si>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</si>
  <si>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</si>
  <si>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</si>
  <si>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</si>
  <si>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</si>
  <si>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</si>
  <si>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</si>
  <si>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</si>
  <si>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</si>
  <si>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</si>
  <si>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</si>
  <si>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</si>
  <si>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</si>
  <si>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</si>
  <si>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</si>
  <si>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</si>
  <si>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</si>
  <si>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</si>
  <si>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</si>
  <si>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</si>
  <si>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</si>
  <si>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</si>
  <si>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</si>
  <si>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</si>
  <si>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</si>
  <si>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</si>
  <si>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</si>
  <si>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</si>
  <si>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</si>
  <si>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</si>
  <si>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</si>
  <si>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</si>
  <si>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</si>
  <si>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</si>
  <si>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</si>
  <si>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</si>
  <si>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</si>
  <si>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</si>
  <si>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</si>
  <si>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</si>
  <si>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</si>
  <si>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</si>
  <si>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</si>
  <si>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</si>
  <si>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</si>
  <si>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</si>
  <si>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</si>
  <si>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</si>
  <si>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</si>
  <si>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</si>
  <si>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</si>
  <si>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</si>
  <si>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</si>
  <si>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</si>
  <si>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</si>
  <si>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</si>
  <si>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</si>
  <si>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</si>
  <si>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</si>
  <si>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</si>
  <si>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</si>
  <si>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</si>
  <si>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</si>
  <si>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</si>
  <si>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</si>
  <si>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</si>
  <si>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</si>
  <si>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</si>
  <si>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</si>
  <si>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</si>
  <si>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</si>
  <si>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</si>
  <si>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</si>
  <si>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</si>
  <si>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</si>
  <si>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</si>
  <si>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</si>
  <si>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</si>
  <si>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</si>
  <si>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</si>
  <si>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</si>
  <si>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</si>
  <si>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</si>
  <si>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</si>
  <si>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</si>
  <si>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</si>
  <si>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</si>
  <si>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</si>
  <si>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</si>
  <si>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</si>
  <si>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</si>
  <si>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</si>
  <si>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</si>
  <si>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</si>
  <si>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</si>
  <si>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</si>
  <si>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</si>
  <si>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</si>
  <si>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</si>
  <si>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</si>
  <si>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</si>
  <si>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</si>
  <si>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</si>
  <si>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</si>
  <si>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</si>
  <si>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</si>
  <si>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</si>
  <si>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</si>
  <si>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</si>
  <si>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</si>
  <si>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</si>
  <si>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</si>
  <si>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</si>
  <si>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</si>
  <si>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</si>
  <si>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</si>
  <si>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</si>
  <si>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</si>
  <si>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</si>
  <si>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</si>
  <si>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</si>
  <si>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</si>
  <si>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</si>
  <si>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</si>
  <si>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</si>
  <si>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</si>
  <si>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</si>
  <si>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</si>
  <si>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</si>
  <si>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V1-U0-T0821-21FD2-6501530</t>
  </si>
  <si>
    <t>Светодиодный светильник VARTON NERO FLEX IP65 298х77 мм 15 Вт 3000 K черный с рамкой половинка DALI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</si>
  <si>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</si>
  <si>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</si>
  <si>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</si>
  <si>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</si>
  <si>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</si>
  <si>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</si>
  <si>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</si>
  <si>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</si>
  <si>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</si>
  <si>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</si>
  <si>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</si>
  <si>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</si>
  <si>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</si>
  <si>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</si>
  <si>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</si>
  <si>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</si>
  <si>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</si>
  <si>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</si>
  <si>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V1-U0-T0821-21F03-6501540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</si>
  <si>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</si>
  <si>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</si>
  <si>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</si>
  <si>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</si>
  <si>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</si>
  <si>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</si>
  <si>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</si>
  <si>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</si>
  <si>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</si>
  <si>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</si>
  <si>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</si>
  <si>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</si>
  <si>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</si>
  <si>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</si>
  <si>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</si>
  <si>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</si>
  <si>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</si>
  <si>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</si>
  <si>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</si>
  <si>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</si>
  <si>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</si>
  <si>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</si>
  <si>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</si>
  <si>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</si>
  <si>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</si>
  <si>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</si>
  <si>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</si>
  <si>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</si>
  <si>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</si>
  <si>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</si>
  <si>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</si>
  <si>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</si>
  <si>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</si>
  <si>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</si>
  <si>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</si>
  <si>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</si>
  <si>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</si>
  <si>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</si>
  <si>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</si>
  <si>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</si>
  <si>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</si>
  <si>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</si>
  <si>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</si>
  <si>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</si>
  <si>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</si>
  <si>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</si>
  <si>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</si>
  <si>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</si>
  <si>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</si>
  <si>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</si>
  <si>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</si>
  <si>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</si>
  <si>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V1-U0-T0821-21000-6502540</t>
  </si>
  <si>
    <t>Светодиодный светильник VARTON NERO FLEX IP65 298х77 мм 23 Вт 4000 K черный</t>
  </si>
  <si>
    <t>2750 лм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</si>
  <si>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</si>
  <si>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</si>
  <si>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</si>
  <si>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</si>
  <si>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V1-U0-T0821-21F02-6502540</t>
  </si>
  <si>
    <t>Светодиодный светильник VARTON NERO FLEX IP65 298х77 мм 23 Вт 4000 K черный с рамкой половинка</t>
  </si>
  <si>
    <t>V1-U0-00821-21F02-6502540</t>
  </si>
  <si>
    <t>Светодиодный светильник VARTON NERO FLEX IP65 298х77 мм 25 Вт 4000 K белый с рамкой половинка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</si>
  <si>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</si>
  <si>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</si>
  <si>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</si>
  <si>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</si>
  <si>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</si>
  <si>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</si>
  <si>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</si>
  <si>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</si>
  <si>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</si>
  <si>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</si>
  <si>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</si>
  <si>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</si>
  <si>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</si>
  <si>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</si>
  <si>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</si>
  <si>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</si>
  <si>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</si>
  <si>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</si>
  <si>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</si>
  <si>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</si>
  <si>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</si>
  <si>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</si>
  <si>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</si>
  <si>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</si>
  <si>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</si>
  <si>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</si>
  <si>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</si>
  <si>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</si>
  <si>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</si>
  <si>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</si>
  <si>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</si>
  <si>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</si>
  <si>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</si>
  <si>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</si>
  <si>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</si>
  <si>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</si>
  <si>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</si>
  <si>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</si>
  <si>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</si>
  <si>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</si>
  <si>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</si>
  <si>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</si>
  <si>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</si>
  <si>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</si>
  <si>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</si>
  <si>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</si>
  <si>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</si>
  <si>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</si>
  <si>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</si>
  <si>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</si>
  <si>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</si>
  <si>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</si>
  <si>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</si>
  <si>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</si>
  <si>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</si>
  <si>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</si>
  <si>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</si>
  <si>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</si>
  <si>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</si>
  <si>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</si>
  <si>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</si>
  <si>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</si>
  <si>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</si>
  <si>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</si>
  <si>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</si>
  <si>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</si>
  <si>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</si>
  <si>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</si>
  <si>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</si>
  <si>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</si>
  <si>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</si>
  <si>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</si>
  <si>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</si>
  <si>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</si>
  <si>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</si>
  <si>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</si>
  <si>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</si>
  <si>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</si>
  <si>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</si>
  <si>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</si>
  <si>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</si>
  <si>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</si>
  <si>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</si>
  <si>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</si>
  <si>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</si>
  <si>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</si>
  <si>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</si>
  <si>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</si>
  <si>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</si>
  <si>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</si>
  <si>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</si>
  <si>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</si>
  <si>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</si>
  <si>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</si>
  <si>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</si>
  <si>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</si>
  <si>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</si>
  <si>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</si>
  <si>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</si>
  <si>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</si>
  <si>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</si>
  <si>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</si>
  <si>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</si>
  <si>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</si>
  <si>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</si>
  <si>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</si>
  <si>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</si>
  <si>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</si>
  <si>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</si>
  <si>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</si>
  <si>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</si>
  <si>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</si>
  <si>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</si>
  <si>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</si>
  <si>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</si>
  <si>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</si>
  <si>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</si>
  <si>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</si>
  <si>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</si>
  <si>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</si>
  <si>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</si>
  <si>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</si>
  <si>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</si>
  <si>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</si>
  <si>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</si>
  <si>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</si>
  <si>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</si>
  <si>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</si>
  <si>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</si>
  <si>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</si>
  <si>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</si>
  <si>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</si>
  <si>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</si>
  <si>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</si>
  <si>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</si>
  <si>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</si>
  <si>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</si>
  <si>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</si>
  <si>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</si>
  <si>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</si>
  <si>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</si>
  <si>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</si>
  <si>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</si>
  <si>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</si>
  <si>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</si>
  <si>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</si>
  <si>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</si>
  <si>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</si>
  <si>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</si>
  <si>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</si>
  <si>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</si>
  <si>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</si>
  <si>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</si>
  <si>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</si>
  <si>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</si>
  <si>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</si>
  <si>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</si>
  <si>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</si>
  <si>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</si>
  <si>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</si>
  <si>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</si>
  <si>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</si>
  <si>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</si>
  <si>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</si>
  <si>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</si>
  <si>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</si>
  <si>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</si>
  <si>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</si>
  <si>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</si>
  <si>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</si>
  <si>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</si>
  <si>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</si>
  <si>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</si>
  <si>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</si>
  <si>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</si>
  <si>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</si>
  <si>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</si>
  <si>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</si>
  <si>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</si>
  <si>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</si>
  <si>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</si>
  <si>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</si>
  <si>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</si>
  <si>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</si>
  <si>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</si>
  <si>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</si>
  <si>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</si>
  <si>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</si>
  <si>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</si>
  <si>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</si>
  <si>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</si>
  <si>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</si>
  <si>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</si>
  <si>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</si>
  <si>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</si>
  <si>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</si>
  <si>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</si>
  <si>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</si>
  <si>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</si>
  <si>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</si>
  <si>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</si>
  <si>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</si>
  <si>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</si>
  <si>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</si>
  <si>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</si>
  <si>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</si>
  <si>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</si>
  <si>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</si>
  <si>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</si>
  <si>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</si>
  <si>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</si>
  <si>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</si>
  <si>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</si>
  <si>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</si>
  <si>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</si>
  <si>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</si>
  <si>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</si>
  <si>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</si>
  <si>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</si>
  <si>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</si>
  <si>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</si>
  <si>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</si>
  <si>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</si>
  <si>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</si>
  <si>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</si>
  <si>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</si>
  <si>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</si>
  <si>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</si>
  <si>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</si>
  <si>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</si>
  <si>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</si>
  <si>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</si>
  <si>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</si>
  <si>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</si>
  <si>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</si>
  <si>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</si>
  <si>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</si>
  <si>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</si>
  <si>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</si>
  <si>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</si>
  <si>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</si>
  <si>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</si>
  <si>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</si>
  <si>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</si>
  <si>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</si>
  <si>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</si>
  <si>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</si>
  <si>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</si>
  <si>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</si>
  <si>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</si>
  <si>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</si>
  <si>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</si>
  <si>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</si>
  <si>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</si>
  <si>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</si>
  <si>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</si>
  <si>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</si>
  <si>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</si>
  <si>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</si>
  <si>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</si>
  <si>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</si>
  <si>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</si>
  <si>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</si>
  <si>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</si>
  <si>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</si>
  <si>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</si>
  <si>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</si>
  <si>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</si>
  <si>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</si>
  <si>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</si>
  <si>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</si>
  <si>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</si>
  <si>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</si>
  <si>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</si>
  <si>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</si>
  <si>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</si>
  <si>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</si>
  <si>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</si>
  <si>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</si>
  <si>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</si>
  <si>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</si>
  <si>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</si>
  <si>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</si>
  <si>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</si>
  <si>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</si>
  <si>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</si>
  <si>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</si>
  <si>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</si>
  <si>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</si>
  <si>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</si>
  <si>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</si>
  <si>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</si>
  <si>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</si>
  <si>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</si>
  <si>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</si>
  <si>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</si>
  <si>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</si>
  <si>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</si>
  <si>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</si>
  <si>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</si>
  <si>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</si>
  <si>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</si>
  <si>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</si>
  <si>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</si>
  <si>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</si>
  <si>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</si>
  <si>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</si>
  <si>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</si>
  <si>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</si>
  <si>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</si>
  <si>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</si>
  <si>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</si>
  <si>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</si>
  <si>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</si>
  <si>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</si>
  <si>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</si>
  <si>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</si>
  <si>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</si>
  <si>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</si>
  <si>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</si>
  <si>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</si>
  <si>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</si>
  <si>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</si>
  <si>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</si>
  <si>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</si>
  <si>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</si>
  <si>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</si>
  <si>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</si>
  <si>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</si>
  <si>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</si>
  <si>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</si>
  <si>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</si>
  <si>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</si>
  <si>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</si>
  <si>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</si>
  <si>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</si>
  <si>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</si>
  <si>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</si>
  <si>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</si>
  <si>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</si>
  <si>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</si>
  <si>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</si>
  <si>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</si>
  <si>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</si>
  <si>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</si>
  <si>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</si>
  <si>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</si>
  <si>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</si>
  <si>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</si>
  <si>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</si>
  <si>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</si>
  <si>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</si>
  <si>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</si>
  <si>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</si>
  <si>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</si>
  <si>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</si>
  <si>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</si>
  <si>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</si>
  <si>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</si>
  <si>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</si>
  <si>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</si>
  <si>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</si>
  <si>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</si>
  <si>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</si>
  <si>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</si>
  <si>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</si>
  <si>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</si>
  <si>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</si>
  <si>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</si>
  <si>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</si>
  <si>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</si>
  <si>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</si>
  <si>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</si>
  <si>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</si>
  <si>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</si>
  <si>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</si>
  <si>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</si>
  <si>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</si>
  <si>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</si>
  <si>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</si>
  <si>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</si>
  <si>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</si>
  <si>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</si>
  <si>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</si>
  <si>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</si>
  <si>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</si>
  <si>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</si>
  <si>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</si>
  <si>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</si>
  <si>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</si>
  <si>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</si>
  <si>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</si>
  <si>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</si>
  <si>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</si>
  <si>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</si>
  <si>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</si>
  <si>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</si>
  <si>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</si>
  <si>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</si>
  <si>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</si>
  <si>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</si>
  <si>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</si>
  <si>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</si>
  <si>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</si>
  <si>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</si>
  <si>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</si>
  <si>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</si>
  <si>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</si>
  <si>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</si>
  <si>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</si>
  <si>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</si>
  <si>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</si>
  <si>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</si>
  <si>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</si>
  <si>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</si>
  <si>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</si>
  <si>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</si>
  <si>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</si>
  <si>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</si>
  <si>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</si>
  <si>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</si>
  <si>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</si>
  <si>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</si>
  <si>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</si>
  <si>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</si>
  <si>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</si>
  <si>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</si>
  <si>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</si>
  <si>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</si>
  <si>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</si>
  <si>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</si>
  <si>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</si>
  <si>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</si>
  <si>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</si>
  <si>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</si>
  <si>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</si>
  <si>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</si>
  <si>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</si>
  <si>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</si>
  <si>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</si>
  <si>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</si>
  <si>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</si>
  <si>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</si>
  <si>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</si>
  <si>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</si>
  <si>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</si>
  <si>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</si>
  <si>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</si>
  <si>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</si>
  <si>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</si>
  <si>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</si>
  <si>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</si>
  <si>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</si>
  <si>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</si>
  <si>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</si>
  <si>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</si>
  <si>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</si>
  <si>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</si>
  <si>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</si>
  <si>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</si>
  <si>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</si>
  <si>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</si>
  <si>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</si>
  <si>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</si>
  <si>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</si>
  <si>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</si>
  <si>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</si>
  <si>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</si>
  <si>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</si>
  <si>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</si>
  <si>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</si>
  <si>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</si>
  <si>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</si>
  <si>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</si>
  <si>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</si>
  <si>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</si>
  <si>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</si>
  <si>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</si>
  <si>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</si>
  <si>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</si>
  <si>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</si>
  <si>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</si>
  <si>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</si>
  <si>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</si>
  <si>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</si>
  <si>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</si>
  <si>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</si>
  <si>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</si>
  <si>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</si>
  <si>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</si>
  <si>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</si>
  <si>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</si>
  <si>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</si>
  <si>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</si>
  <si>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</si>
  <si>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</si>
  <si>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</si>
  <si>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</si>
  <si>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</si>
  <si>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</si>
  <si>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</si>
  <si>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</si>
  <si>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</si>
  <si>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</si>
  <si>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</si>
  <si>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</si>
  <si>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</si>
  <si>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</si>
  <si>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</si>
  <si>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</si>
  <si>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</si>
  <si>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</si>
  <si>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</si>
  <si>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</si>
  <si>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</si>
  <si>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</si>
  <si>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</si>
  <si>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</si>
  <si>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</si>
  <si>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</si>
  <si>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</si>
  <si>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</si>
  <si>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</si>
  <si>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</si>
  <si>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</si>
  <si>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</si>
  <si>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</si>
  <si>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</si>
  <si>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</si>
  <si>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</si>
  <si>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</si>
  <si>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</si>
  <si>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</si>
  <si>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</si>
  <si>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</si>
  <si>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</si>
  <si>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</si>
  <si>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</si>
  <si>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</si>
  <si>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</si>
  <si>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</si>
  <si>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</si>
  <si>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</si>
  <si>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</si>
  <si>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</si>
  <si>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</si>
  <si>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</si>
  <si>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</si>
  <si>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</si>
  <si>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</si>
  <si>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</si>
  <si>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</si>
  <si>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</si>
  <si>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</si>
  <si>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</si>
  <si>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</si>
  <si>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</si>
  <si>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</si>
  <si>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</si>
  <si>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</si>
  <si>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</si>
  <si>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</si>
  <si>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</si>
  <si>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</si>
  <si>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</si>
  <si>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</si>
  <si>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</si>
  <si>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</si>
  <si>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</si>
  <si>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</si>
  <si>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</si>
  <si>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</si>
  <si>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</si>
  <si>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</si>
  <si>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</si>
  <si>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</si>
  <si>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</si>
  <si>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</si>
  <si>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</si>
  <si>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</si>
  <si>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</si>
  <si>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</si>
  <si>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</si>
  <si>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</si>
  <si>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</si>
  <si>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</si>
  <si>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</si>
  <si>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</si>
  <si>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</si>
  <si>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</si>
  <si>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</si>
  <si>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</si>
  <si>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</si>
  <si>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</si>
  <si>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</si>
  <si>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</si>
  <si>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</si>
  <si>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</si>
  <si>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</si>
  <si>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</si>
  <si>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</si>
  <si>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</si>
  <si>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</si>
  <si>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</si>
  <si>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</si>
  <si>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</si>
  <si>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</si>
  <si>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</si>
  <si>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</si>
  <si>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</si>
  <si>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</si>
  <si>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</si>
  <si>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</si>
  <si>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</si>
  <si>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</si>
  <si>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</si>
  <si>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</si>
  <si>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</si>
  <si>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</si>
  <si>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</si>
  <si>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</si>
  <si>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</si>
  <si>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</si>
  <si>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</si>
  <si>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</si>
  <si>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</si>
  <si>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</si>
  <si>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</si>
  <si>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</si>
  <si>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</si>
  <si>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</si>
  <si>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</si>
  <si>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</si>
  <si>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</si>
  <si>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</si>
  <si>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</si>
  <si>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</si>
  <si>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</si>
  <si>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</si>
  <si>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</si>
  <si>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</si>
  <si>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</si>
  <si>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</si>
  <si>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</si>
  <si>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</si>
  <si>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</si>
  <si>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</si>
  <si>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</si>
  <si>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</si>
  <si>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</si>
  <si>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</si>
  <si>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</si>
  <si>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</si>
  <si>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</si>
  <si>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</si>
  <si>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</si>
  <si>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</si>
  <si>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</si>
  <si>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</si>
  <si>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</si>
  <si>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</si>
  <si>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</si>
  <si>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</si>
  <si>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</si>
  <si>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</si>
  <si>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</si>
  <si>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</si>
  <si>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</si>
  <si>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</si>
  <si>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</si>
  <si>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</si>
  <si>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</si>
  <si>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</si>
  <si>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</si>
  <si>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</si>
  <si>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</si>
  <si>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</si>
  <si>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</si>
  <si>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</si>
  <si>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</si>
  <si>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</si>
  <si>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</si>
  <si>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</si>
  <si>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</si>
  <si>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</si>
  <si>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</si>
  <si>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</si>
  <si>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</si>
  <si>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</si>
  <si>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</si>
  <si>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</si>
  <si>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</si>
  <si>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</si>
  <si>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</si>
  <si>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</si>
  <si>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</si>
  <si>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</si>
  <si>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</si>
  <si>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</si>
  <si>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</si>
  <si>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</si>
  <si>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</si>
  <si>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</si>
  <si>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</si>
  <si>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</si>
  <si>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</si>
  <si>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</si>
  <si>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</si>
  <si>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</si>
  <si>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</si>
  <si>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</si>
  <si>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</si>
  <si>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</si>
  <si>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</si>
  <si>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</si>
  <si>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</si>
  <si>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</si>
  <si>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</si>
  <si>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</si>
  <si>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</si>
  <si>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</si>
  <si>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</si>
  <si>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</si>
  <si>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</si>
  <si>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</si>
  <si>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</si>
  <si>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</si>
  <si>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</si>
  <si>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</si>
  <si>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</si>
  <si>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</si>
  <si>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</si>
  <si>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</si>
  <si>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</si>
  <si>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</si>
  <si>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</si>
  <si>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</si>
  <si>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</si>
  <si>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</si>
  <si>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</si>
  <si>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</si>
  <si>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</si>
  <si>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</si>
  <si>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</si>
  <si>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</si>
  <si>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</si>
  <si>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</si>
  <si>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</si>
  <si>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</si>
  <si>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</si>
  <si>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</si>
  <si>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</si>
  <si>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</si>
  <si>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</si>
  <si>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</si>
  <si>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</si>
  <si>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</si>
  <si>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</si>
  <si>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</si>
  <si>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</si>
  <si>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</si>
  <si>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</si>
  <si>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</si>
  <si>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</si>
  <si>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</si>
  <si>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</si>
  <si>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</si>
  <si>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</si>
  <si>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</si>
  <si>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</si>
  <si>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</si>
  <si>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</si>
  <si>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</si>
  <si>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</si>
  <si>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</si>
  <si>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</si>
  <si>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</si>
  <si>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</si>
  <si>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</si>
  <si>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</si>
  <si>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</si>
  <si>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</si>
  <si>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</si>
  <si>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</si>
  <si>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</si>
  <si>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</si>
  <si>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</si>
  <si>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</si>
  <si>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</si>
  <si>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</si>
  <si>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</si>
  <si>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</si>
  <si>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</si>
  <si>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</si>
  <si>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</si>
  <si>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</si>
  <si>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</si>
  <si>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</si>
  <si>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</si>
  <si>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</si>
  <si>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</si>
  <si>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</si>
  <si>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</si>
  <si>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</si>
  <si>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</si>
  <si>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</si>
  <si>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</si>
  <si>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</si>
  <si>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</si>
  <si>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</si>
  <si>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</si>
  <si>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</si>
  <si>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</si>
  <si>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</si>
  <si>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</si>
  <si>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</si>
  <si>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</si>
  <si>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</si>
  <si>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</si>
  <si>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</si>
  <si>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</si>
  <si>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</si>
  <si>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</si>
  <si>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</si>
  <si>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</si>
  <si>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</si>
  <si>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</si>
  <si>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</si>
  <si>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</si>
  <si>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</si>
  <si>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</si>
  <si>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</si>
  <si>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</si>
  <si>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</si>
  <si>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</si>
  <si>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</si>
  <si>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</si>
  <si>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</si>
  <si>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</si>
  <si>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</si>
  <si>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</si>
  <si>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</si>
  <si>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</si>
  <si>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</si>
  <si>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</si>
  <si>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</si>
  <si>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</si>
  <si>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</si>
  <si>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</si>
  <si>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</si>
  <si>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</si>
  <si>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</si>
  <si>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</si>
  <si>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</si>
  <si>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</si>
  <si>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</si>
  <si>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</si>
  <si>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</si>
  <si>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</si>
  <si>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</si>
  <si>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</si>
  <si>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</si>
  <si>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</si>
  <si>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</si>
  <si>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</si>
  <si>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</si>
  <si>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</si>
  <si>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</si>
  <si>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</si>
  <si>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</si>
  <si>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</si>
  <si>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</si>
  <si>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</si>
  <si>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</si>
  <si>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</si>
  <si>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</si>
  <si>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</si>
  <si>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</si>
  <si>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</si>
  <si>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</si>
  <si>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</si>
  <si>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</si>
  <si>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</si>
  <si>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</si>
  <si>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</si>
  <si>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</si>
  <si>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</si>
  <si>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</si>
  <si>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</si>
  <si>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</si>
  <si>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</si>
  <si>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</si>
  <si>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</si>
  <si>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</si>
  <si>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</si>
  <si>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</si>
  <si>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</si>
  <si>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</si>
  <si>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</si>
  <si>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</si>
  <si>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</si>
  <si>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</si>
  <si>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</si>
  <si>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</si>
  <si>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</si>
  <si>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</si>
  <si>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</si>
  <si>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</si>
  <si>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</si>
  <si>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</si>
  <si>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</si>
  <si>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</si>
  <si>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</si>
  <si>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</si>
  <si>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</si>
  <si>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</si>
  <si>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</si>
  <si>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</si>
  <si>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</si>
  <si>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</si>
  <si>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</si>
  <si>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</si>
  <si>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</si>
  <si>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</si>
  <si>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</si>
  <si>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</si>
  <si>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</si>
  <si>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</si>
  <si>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</si>
  <si>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</si>
  <si>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</si>
  <si>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</si>
  <si>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</si>
  <si>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</si>
  <si>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</si>
  <si>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</si>
  <si>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</si>
  <si>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</si>
  <si>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</si>
  <si>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</si>
  <si>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</si>
  <si>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</si>
  <si>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</si>
  <si>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</si>
  <si>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</si>
  <si>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</si>
  <si>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</si>
  <si>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</si>
  <si>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</si>
  <si>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</si>
  <si>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</si>
  <si>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</si>
  <si>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</si>
  <si>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</si>
  <si>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</si>
  <si>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</si>
  <si>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</si>
  <si>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</si>
  <si>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</si>
  <si>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</si>
  <si>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</si>
  <si>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</si>
  <si>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</si>
  <si>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</si>
  <si>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</si>
  <si>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</si>
  <si>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</si>
  <si>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</si>
  <si>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</si>
  <si>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</si>
  <si>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</si>
  <si>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</si>
  <si>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</si>
  <si>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</si>
  <si>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</si>
  <si>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</si>
  <si>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</si>
  <si>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</si>
  <si>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</si>
  <si>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</si>
  <si>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</si>
  <si>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</si>
  <si>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</si>
  <si>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</si>
  <si>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</si>
  <si>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</si>
  <si>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</si>
  <si>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</si>
  <si>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</si>
  <si>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</si>
  <si>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</si>
  <si>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</si>
  <si>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</si>
  <si>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</si>
  <si>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</si>
  <si>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</si>
  <si>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</si>
  <si>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</si>
  <si>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</si>
  <si>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</si>
  <si>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</si>
  <si>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</si>
  <si>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</si>
  <si>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</si>
  <si>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</si>
  <si>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</si>
  <si>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</si>
  <si>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</si>
  <si>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</si>
  <si>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</si>
  <si>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</si>
  <si>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</si>
  <si>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</si>
  <si>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</si>
  <si>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</si>
  <si>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</si>
  <si>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</si>
  <si>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</si>
  <si>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</si>
  <si>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</si>
  <si>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</si>
  <si>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</si>
  <si>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</si>
  <si>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</si>
  <si>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</si>
  <si>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</si>
  <si>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</si>
  <si>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</si>
  <si>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</si>
  <si>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</si>
  <si>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</si>
  <si>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</si>
  <si>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</si>
  <si>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</si>
  <si>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</si>
  <si>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</si>
  <si>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</si>
  <si>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</si>
  <si>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</si>
  <si>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</si>
  <si>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</si>
  <si>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</si>
  <si>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</si>
  <si>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</si>
  <si>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</si>
  <si>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</si>
  <si>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</si>
  <si>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</si>
  <si>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</si>
  <si>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</si>
  <si>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</si>
  <si>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</si>
  <si>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</si>
  <si>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</si>
  <si>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</si>
  <si>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</si>
  <si>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</si>
  <si>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</si>
  <si>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</si>
  <si>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</si>
  <si>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</si>
  <si>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</si>
  <si>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</si>
  <si>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</si>
  <si>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</si>
  <si>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</si>
  <si>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</si>
  <si>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</si>
  <si>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</si>
  <si>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</si>
  <si>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</si>
  <si>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</si>
  <si>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</si>
  <si>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</si>
  <si>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</si>
  <si>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</si>
  <si>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</si>
  <si>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</si>
  <si>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</si>
  <si>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</si>
  <si>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</si>
  <si>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</si>
  <si>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</si>
  <si>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</si>
  <si>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</si>
  <si>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</si>
  <si>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</si>
  <si>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</si>
  <si>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</si>
  <si>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</si>
  <si>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</si>
  <si>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</si>
  <si>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</si>
  <si>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</si>
  <si>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</si>
  <si>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</si>
  <si>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</si>
  <si>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</si>
  <si>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</si>
  <si>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</si>
  <si>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</si>
  <si>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</si>
  <si>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</si>
  <si>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</si>
  <si>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</si>
  <si>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</si>
  <si>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</si>
  <si>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</si>
  <si>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</si>
  <si>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</si>
  <si>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</si>
  <si>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</si>
  <si>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</si>
  <si>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</si>
  <si>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</si>
  <si>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</si>
  <si>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</si>
  <si>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</si>
  <si>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</si>
  <si>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</si>
  <si>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</si>
  <si>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</si>
  <si>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</si>
  <si>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</si>
  <si>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</si>
  <si>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</si>
  <si>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</si>
  <si>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</si>
  <si>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</si>
  <si>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</si>
  <si>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</si>
  <si>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</si>
  <si>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</si>
  <si>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</si>
  <si>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</si>
  <si>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</si>
  <si>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</si>
  <si>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</si>
  <si>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</si>
  <si>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</si>
  <si>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</si>
  <si>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</si>
  <si>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</si>
  <si>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</si>
  <si>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</si>
  <si>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</si>
  <si>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</si>
  <si>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</si>
  <si>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</si>
  <si>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</si>
  <si>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</si>
  <si>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</si>
  <si>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</si>
  <si>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</si>
  <si>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</si>
  <si>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</si>
  <si>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</si>
  <si>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</si>
  <si>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</si>
  <si>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</si>
  <si>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</si>
  <si>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</si>
  <si>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</si>
  <si>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</si>
  <si>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</si>
  <si>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</si>
  <si>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</si>
  <si>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</si>
  <si>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</si>
  <si>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</si>
  <si>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</si>
  <si>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</si>
  <si>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</si>
  <si>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</si>
  <si>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</si>
  <si>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</si>
  <si>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</si>
  <si>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</si>
  <si>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</si>
  <si>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</si>
  <si>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</si>
  <si>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</si>
  <si>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</si>
  <si>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</si>
  <si>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</si>
  <si>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</si>
  <si>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</si>
  <si>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</si>
  <si>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</si>
  <si>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</si>
  <si>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</si>
  <si>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</si>
  <si>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</si>
  <si>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</si>
  <si>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</si>
  <si>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</si>
  <si>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</si>
  <si>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</si>
  <si>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</si>
  <si>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</si>
  <si>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</si>
  <si>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</si>
  <si>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</si>
  <si>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</si>
  <si>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</si>
  <si>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</si>
  <si>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</si>
  <si>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</si>
  <si>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</si>
  <si>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</si>
  <si>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</si>
  <si>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</si>
  <si>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</si>
  <si>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</si>
  <si>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</si>
  <si>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</si>
  <si>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</si>
  <si>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</si>
  <si>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</si>
  <si>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</si>
  <si>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</si>
  <si>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</si>
  <si>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</si>
  <si>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</si>
  <si>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</si>
  <si>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</si>
  <si>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</si>
  <si>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</si>
  <si>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</si>
  <si>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</si>
  <si>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</si>
  <si>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</si>
  <si>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</si>
  <si>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</si>
  <si>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</si>
  <si>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</si>
  <si>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</si>
  <si>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</si>
  <si>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</si>
  <si>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</si>
  <si>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</si>
  <si>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</si>
  <si>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</si>
  <si>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</si>
  <si>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</si>
  <si>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</si>
  <si>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</si>
  <si>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</si>
  <si>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</si>
  <si>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</si>
  <si>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</si>
  <si>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</si>
  <si>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</si>
  <si>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</si>
  <si>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</si>
  <si>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</si>
  <si>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</si>
  <si>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</si>
  <si>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</si>
  <si>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</si>
  <si>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</si>
  <si>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</si>
  <si>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</si>
  <si>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</si>
  <si>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</si>
  <si>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</si>
  <si>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</si>
  <si>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</si>
  <si>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</si>
  <si>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</si>
  <si>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</si>
  <si>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</si>
  <si>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</si>
  <si>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</si>
  <si>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</si>
  <si>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</si>
  <si>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</si>
  <si>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</si>
  <si>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</si>
  <si>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</si>
  <si>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</si>
  <si>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</si>
  <si>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</si>
  <si>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</si>
  <si>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</si>
  <si>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</si>
  <si>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</si>
  <si>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</si>
  <si>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</si>
  <si>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</si>
  <si>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</si>
  <si>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</si>
  <si>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</si>
  <si>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</si>
  <si>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</si>
  <si>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</si>
  <si>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</si>
  <si>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</si>
  <si>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</si>
  <si>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</si>
  <si>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</si>
  <si>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</si>
  <si>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</si>
  <si>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</si>
  <si>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</si>
  <si>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</si>
  <si>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</si>
  <si>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</si>
  <si>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</si>
  <si>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</si>
  <si>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</si>
  <si>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</si>
  <si>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</si>
  <si>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</si>
  <si>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</si>
  <si>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</si>
  <si>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</si>
  <si>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</si>
  <si>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</si>
  <si>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</si>
  <si>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</si>
  <si>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</si>
  <si>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</si>
  <si>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</si>
  <si>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</si>
  <si>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</si>
  <si>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</si>
  <si>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</si>
  <si>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</si>
  <si>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</si>
  <si>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</si>
  <si>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</si>
  <si>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</si>
  <si>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</si>
  <si>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</si>
  <si>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</si>
  <si>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</si>
  <si>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</si>
  <si>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</si>
  <si>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</si>
  <si>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</si>
  <si>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</si>
  <si>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</si>
  <si>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</si>
  <si>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</si>
  <si>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</si>
  <si>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</si>
  <si>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</si>
  <si>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</si>
  <si>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</si>
  <si>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</si>
  <si>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</si>
  <si>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</si>
  <si>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</si>
  <si>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</si>
  <si>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</si>
  <si>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</si>
  <si>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</si>
  <si>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</si>
  <si>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</si>
  <si>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</si>
  <si>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</si>
  <si>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</si>
  <si>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</si>
  <si>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</si>
  <si>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</si>
  <si>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</si>
  <si>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</si>
  <si>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</si>
  <si>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</si>
  <si>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</si>
  <si>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</si>
  <si>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</si>
  <si>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</si>
  <si>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</si>
  <si>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</si>
  <si>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</si>
  <si>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</si>
  <si>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</si>
  <si>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</si>
  <si>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</si>
  <si>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</si>
  <si>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</si>
  <si>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</si>
  <si>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</si>
  <si>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</si>
  <si>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</si>
  <si>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</si>
  <si>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</si>
  <si>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</si>
  <si>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</si>
  <si>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</si>
  <si>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</si>
  <si>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</si>
  <si>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</si>
  <si>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</si>
  <si>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</si>
  <si>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</si>
  <si>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</si>
  <si>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</si>
  <si>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</si>
  <si>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</si>
  <si>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</si>
  <si>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</si>
  <si>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</si>
  <si>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</si>
  <si>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</si>
  <si>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</si>
  <si>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</si>
  <si>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</si>
  <si>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</si>
  <si>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</si>
  <si>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</si>
  <si>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</si>
  <si>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</si>
  <si>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</si>
  <si>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</si>
  <si>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</si>
  <si>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</si>
  <si>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</si>
  <si>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</si>
  <si>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</si>
  <si>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</si>
  <si>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</si>
  <si>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</si>
  <si>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</si>
  <si>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</si>
  <si>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</si>
  <si>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</si>
  <si>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</si>
  <si>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</si>
  <si>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</si>
  <si>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</si>
  <si>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</si>
  <si>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</si>
  <si>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</si>
  <si>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</si>
  <si>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</si>
  <si>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</si>
  <si>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V1-IA-70157-03000-6704840</t>
  </si>
  <si>
    <t>Светодиодный светильник VARTON Айрон 2.0 906х109х66 мм класс защиты IP67 с акрил рассеивателем 48 ВТ 4000 K</t>
  </si>
  <si>
    <t>48W</t>
  </si>
  <si>
    <t>6540 лм</t>
  </si>
  <si>
    <t>V1-I0-70157-03G02-6704840</t>
  </si>
  <si>
    <t>Светодиодный светильник VARTON Айрон 2.0 906х109х66 мм класс защиты IP67 с рассеивателем опал 48 ВТ 4000 K</t>
  </si>
  <si>
    <t>5770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</si>
  <si>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</si>
  <si>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</si>
  <si>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</si>
  <si>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</si>
  <si>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</si>
  <si>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</si>
  <si>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</si>
  <si>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</si>
  <si>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</si>
  <si>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</si>
  <si>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</si>
  <si>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</si>
  <si>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</si>
  <si>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</si>
  <si>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</si>
  <si>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</si>
  <si>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</si>
  <si>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</si>
  <si>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</si>
  <si>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</si>
  <si>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</si>
  <si>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</si>
  <si>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</si>
  <si>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</si>
  <si>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</si>
  <si>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</si>
  <si>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</si>
  <si>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</si>
  <si>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</si>
  <si>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</si>
  <si>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</si>
  <si>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</si>
  <si>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</si>
  <si>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</si>
  <si>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</si>
  <si>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</si>
  <si>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</si>
  <si>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</si>
  <si>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</si>
  <si>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</si>
  <si>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</si>
  <si>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</si>
  <si>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</si>
  <si>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</si>
  <si>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</si>
  <si>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</si>
  <si>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</si>
  <si>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</si>
  <si>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</si>
  <si>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</si>
  <si>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</si>
  <si>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</si>
  <si>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</si>
  <si>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</si>
  <si>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</si>
  <si>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</si>
  <si>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</si>
  <si>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</si>
  <si>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</si>
  <si>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</si>
  <si>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</si>
  <si>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</si>
  <si>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</si>
  <si>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</si>
  <si>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</si>
  <si>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</si>
  <si>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</si>
  <si>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</si>
  <si>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</si>
  <si>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</si>
  <si>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</si>
  <si>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</si>
  <si>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</si>
  <si>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</si>
  <si>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</si>
  <si>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</si>
  <si>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</si>
  <si>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</si>
  <si>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</si>
  <si>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</si>
  <si>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</si>
  <si>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</si>
  <si>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</si>
  <si>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</si>
  <si>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</si>
  <si>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</si>
  <si>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</si>
  <si>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</si>
  <si>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</si>
  <si>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</si>
  <si>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</si>
  <si>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</si>
  <si>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</si>
  <si>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</si>
  <si>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</si>
  <si>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</si>
  <si>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</si>
  <si>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</si>
  <si>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</si>
  <si>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</si>
  <si>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</si>
  <si>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</si>
  <si>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</si>
  <si>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</si>
  <si>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</si>
  <si>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</si>
  <si>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</si>
  <si>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</si>
  <si>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</si>
  <si>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</si>
  <si>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</si>
  <si>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</si>
  <si>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</si>
  <si>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</si>
  <si>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</si>
  <si>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</si>
  <si>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</si>
  <si>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</si>
  <si>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</si>
  <si>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</si>
  <si>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</si>
  <si>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</si>
  <si>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</si>
  <si>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</si>
  <si>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</si>
  <si>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</si>
  <si>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</si>
  <si>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</si>
  <si>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</si>
  <si>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</si>
  <si>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</si>
  <si>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</si>
  <si>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</si>
  <si>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</si>
  <si>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</si>
  <si>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</si>
  <si>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</si>
  <si>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</si>
  <si>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</si>
  <si>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</si>
  <si>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</si>
  <si>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</si>
  <si>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</si>
  <si>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</si>
  <si>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</si>
  <si>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</si>
  <si>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</si>
  <si>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</si>
  <si>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</si>
  <si>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</si>
  <si>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</si>
  <si>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</si>
  <si>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</si>
  <si>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</si>
  <si>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</si>
  <si>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</si>
  <si>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</si>
  <si>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</si>
  <si>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</si>
  <si>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</si>
  <si>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</si>
  <si>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</si>
  <si>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</si>
  <si>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</si>
  <si>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</si>
  <si>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</si>
  <si>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</si>
  <si>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</si>
  <si>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</si>
  <si>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</si>
  <si>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</si>
  <si>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</si>
  <si>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</si>
  <si>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</si>
  <si>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</si>
  <si>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</si>
  <si>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</si>
  <si>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</si>
  <si>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</si>
  <si>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</si>
  <si>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</si>
  <si>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</si>
  <si>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</si>
  <si>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</si>
  <si>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</si>
  <si>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</si>
  <si>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</si>
  <si>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</si>
  <si>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</si>
  <si>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</si>
  <si>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</si>
  <si>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</si>
  <si>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</si>
  <si>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</si>
  <si>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</si>
  <si>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</si>
  <si>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</si>
  <si>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</si>
  <si>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</si>
  <si>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</si>
  <si>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</si>
  <si>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</si>
  <si>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</si>
  <si>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</si>
  <si>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</si>
  <si>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</si>
  <si>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</si>
  <si>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</si>
  <si>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</si>
  <si>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</si>
  <si>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</si>
  <si>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</si>
  <si>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</si>
  <si>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</si>
  <si>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</si>
  <si>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</si>
  <si>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</si>
  <si>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</si>
  <si>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</si>
  <si>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</si>
  <si>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</si>
  <si>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</si>
  <si>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</si>
  <si>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</si>
  <si>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</si>
  <si>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</si>
  <si>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</si>
  <si>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</si>
  <si>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</si>
  <si>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</si>
  <si>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</si>
  <si>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</si>
  <si>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</si>
  <si>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</si>
  <si>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</si>
  <si>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</si>
  <si>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</si>
  <si>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</si>
  <si>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</si>
  <si>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</si>
  <si>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</si>
  <si>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</si>
  <si>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</si>
  <si>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</si>
  <si>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</si>
  <si>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</si>
  <si>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</si>
  <si>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</si>
  <si>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</si>
  <si>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</si>
  <si>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</si>
  <si>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</si>
  <si>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</si>
  <si>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</si>
  <si>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</si>
  <si>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</si>
  <si>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</si>
  <si>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</si>
  <si>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</si>
  <si>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</si>
  <si>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</si>
  <si>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</si>
  <si>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</si>
  <si>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</si>
  <si>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</si>
  <si>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5570 лм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</si>
  <si>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</si>
  <si>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</si>
  <si>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</si>
  <si>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</si>
  <si>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</si>
  <si>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</si>
  <si>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</si>
  <si>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</si>
  <si>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</si>
  <si>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</si>
  <si>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</si>
  <si>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</si>
  <si>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</si>
  <si>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</si>
  <si>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</si>
  <si>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</si>
  <si>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</si>
  <si>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</si>
  <si>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</si>
  <si>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</si>
  <si>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</si>
  <si>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</si>
  <si>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</si>
  <si>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</si>
  <si>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</si>
  <si>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</si>
  <si>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</si>
  <si>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</si>
  <si>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</si>
  <si>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</si>
  <si>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</si>
  <si>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</si>
  <si>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</si>
  <si>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</si>
  <si>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</si>
  <si>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</si>
  <si>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</si>
  <si>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</si>
  <si>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</si>
  <si>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</si>
  <si>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</si>
  <si>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</si>
  <si>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</si>
  <si>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</si>
  <si>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</si>
  <si>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</si>
  <si>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</si>
  <si>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</si>
  <si>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</si>
  <si>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</si>
  <si>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</si>
  <si>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</si>
  <si>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</si>
  <si>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</si>
  <si>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</si>
  <si>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</si>
  <si>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</si>
  <si>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</si>
  <si>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</si>
  <si>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</si>
  <si>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</si>
  <si>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</si>
  <si>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</si>
  <si>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</si>
  <si>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</si>
  <si>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</si>
  <si>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</si>
  <si>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</si>
  <si>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</si>
  <si>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</si>
  <si>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</si>
  <si>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</si>
  <si>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</si>
  <si>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</si>
  <si>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</si>
  <si>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</si>
  <si>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</si>
  <si>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</si>
  <si>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</si>
  <si>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</si>
  <si>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</si>
  <si>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</si>
  <si>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</si>
  <si>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</si>
  <si>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</si>
  <si>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</si>
  <si>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</si>
  <si>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</si>
  <si>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</si>
  <si>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</si>
  <si>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</si>
  <si>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</si>
  <si>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</si>
  <si>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</si>
  <si>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</si>
  <si>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</si>
  <si>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</si>
  <si>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</si>
  <si>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</si>
  <si>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</si>
  <si>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</si>
  <si>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</si>
  <si>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</si>
  <si>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</si>
  <si>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</si>
  <si>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</si>
  <si>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</si>
  <si>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</si>
  <si>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</si>
  <si>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</si>
  <si>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</si>
  <si>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</si>
  <si>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</si>
  <si>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</si>
  <si>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</si>
  <si>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</si>
  <si>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</si>
  <si>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</si>
  <si>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</si>
  <si>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</si>
  <si>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</si>
  <si>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</si>
  <si>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</si>
  <si>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</si>
  <si>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</si>
  <si>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</si>
  <si>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</si>
  <si>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</si>
  <si>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</si>
  <si>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</si>
  <si>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</si>
  <si>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</si>
  <si>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</si>
  <si>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</si>
  <si>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</si>
  <si>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</si>
  <si>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</si>
  <si>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</si>
  <si>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</si>
  <si>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</si>
  <si>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</si>
  <si>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</si>
  <si>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</si>
  <si>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</si>
  <si>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</si>
  <si>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</si>
  <si>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</si>
  <si>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</si>
  <si>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</si>
  <si>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</si>
  <si>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</si>
  <si>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</si>
  <si>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</si>
  <si>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</si>
  <si>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</si>
  <si>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</si>
  <si>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</si>
  <si>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</si>
  <si>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</si>
  <si>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</si>
  <si>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</si>
  <si>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</si>
  <si>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</si>
  <si>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</si>
  <si>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</si>
  <si>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</si>
  <si>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</si>
  <si>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</si>
  <si>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</si>
  <si>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</si>
  <si>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</si>
  <si>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</si>
  <si>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</si>
  <si>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</si>
  <si>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</si>
  <si>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</si>
  <si>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</si>
  <si>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</si>
  <si>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</si>
  <si>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</si>
  <si>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</si>
  <si>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</si>
  <si>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</si>
  <si>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</si>
  <si>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</si>
  <si>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</si>
  <si>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</si>
  <si>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</si>
  <si>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</si>
  <si>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</si>
  <si>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</si>
  <si>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</si>
  <si>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</si>
  <si>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</si>
  <si>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</si>
  <si>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</si>
  <si>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</si>
  <si>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</si>
  <si>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</si>
  <si>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</si>
  <si>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</si>
  <si>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</si>
  <si>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</si>
  <si>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</si>
  <si>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</si>
  <si>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</si>
  <si>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</si>
  <si>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</si>
  <si>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</si>
  <si>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</si>
  <si>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</si>
  <si>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</si>
  <si>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</si>
  <si>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</si>
  <si>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</si>
  <si>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</si>
  <si>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</si>
  <si>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</si>
  <si>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</si>
  <si>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</si>
  <si>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</si>
  <si>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</si>
  <si>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</si>
  <si>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</si>
  <si>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</si>
  <si>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</si>
  <si>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</si>
  <si>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</si>
  <si>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</si>
  <si>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</si>
  <si>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</si>
  <si>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</si>
  <si>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</si>
  <si>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</si>
  <si>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</si>
  <si>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</si>
  <si>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</si>
  <si>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</si>
  <si>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</si>
  <si>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</si>
  <si>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</si>
  <si>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</si>
  <si>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</si>
  <si>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</si>
  <si>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</si>
  <si>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</si>
  <si>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</si>
  <si>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</si>
  <si>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</si>
  <si>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</si>
  <si>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</si>
  <si>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</si>
  <si>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</si>
  <si>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</si>
  <si>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</si>
  <si>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</si>
  <si>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</si>
  <si>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</si>
  <si>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</si>
  <si>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</si>
  <si>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</si>
  <si>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</si>
  <si>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</si>
  <si>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</si>
  <si>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</si>
  <si>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</si>
  <si>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</si>
  <si>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</si>
  <si>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</si>
  <si>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</si>
  <si>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</si>
  <si>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</si>
  <si>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</si>
  <si>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</si>
  <si>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</si>
  <si>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</si>
  <si>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</si>
  <si>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</si>
  <si>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</si>
  <si>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</si>
  <si>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</si>
  <si>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</si>
  <si>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</si>
  <si>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</si>
  <si>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</si>
  <si>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</si>
  <si>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</si>
  <si>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</si>
  <si>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</si>
  <si>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</si>
  <si>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</si>
  <si>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</si>
  <si>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</si>
  <si>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</si>
  <si>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</si>
  <si>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</si>
  <si>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</si>
  <si>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</si>
  <si>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</si>
  <si>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</si>
  <si>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</si>
  <si>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</si>
  <si>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</si>
  <si>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</si>
  <si>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</si>
  <si>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</si>
  <si>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</si>
  <si>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</si>
  <si>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</si>
  <si>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</si>
  <si>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</si>
  <si>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</si>
  <si>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</si>
  <si>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</si>
  <si>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</si>
  <si>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</si>
  <si>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</si>
  <si>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</si>
  <si>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</si>
  <si>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</si>
  <si>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</si>
  <si>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</si>
  <si>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</si>
  <si>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</si>
  <si>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</si>
  <si>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</si>
  <si>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</si>
  <si>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</si>
  <si>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</si>
  <si>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</si>
  <si>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</si>
  <si>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</si>
  <si>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</si>
  <si>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</si>
  <si>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</si>
  <si>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</si>
  <si>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</si>
  <si>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</si>
  <si>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</si>
  <si>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</si>
  <si>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</si>
  <si>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</si>
  <si>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</si>
  <si>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</si>
  <si>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</si>
  <si>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</si>
  <si>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</si>
  <si>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</si>
  <si>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V1-IA-7HE72-03G02-6703040</t>
  </si>
  <si>
    <t>Светодиодный светильник VARTON Айрон 3.0 1,2м 30 Вт 4000 K с опаловым рассеивателем</t>
  </si>
  <si>
    <t>V1-IA-7HE72-03G00-6703040</t>
  </si>
  <si>
    <t>Светодиодный светильник VARTON Айрон 3.0 1,2м 30 Вт 4000 K с прозрачным рассеивателем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</si>
  <si>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</si>
  <si>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</si>
  <si>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</si>
  <si>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</si>
  <si>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</si>
  <si>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</si>
  <si>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</si>
  <si>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</si>
  <si>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</si>
  <si>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</si>
  <si>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</si>
  <si>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</si>
  <si>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</si>
  <si>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</si>
  <si>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</si>
  <si>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</si>
  <si>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</si>
  <si>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</si>
  <si>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</si>
  <si>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</si>
  <si>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</si>
  <si>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</si>
  <si>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</si>
  <si>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</si>
  <si>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</si>
  <si>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</si>
  <si>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</si>
  <si>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</si>
  <si>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</si>
  <si>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</si>
  <si>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</si>
  <si>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</si>
  <si>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</si>
  <si>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</si>
  <si>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</si>
  <si>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</si>
  <si>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</si>
  <si>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</si>
  <si>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</si>
  <si>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</si>
  <si>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</si>
  <si>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</si>
  <si>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</si>
  <si>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</si>
  <si>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</si>
  <si>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</si>
  <si>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</si>
  <si>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</si>
  <si>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</si>
  <si>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</si>
  <si>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</si>
  <si>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</si>
  <si>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</si>
  <si>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</si>
  <si>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</si>
  <si>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</si>
  <si>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</si>
  <si>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</si>
  <si>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</si>
  <si>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</si>
  <si>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</si>
  <si>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</si>
  <si>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</si>
  <si>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</si>
  <si>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</si>
  <si>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</si>
  <si>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</si>
  <si>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</si>
  <si>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</si>
  <si>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</si>
  <si>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</si>
  <si>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</si>
  <si>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</si>
  <si>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</si>
  <si>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</si>
  <si>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</si>
  <si>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</si>
  <si>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</si>
  <si>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</si>
  <si>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</si>
  <si>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</si>
  <si>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</si>
  <si>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</si>
  <si>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</si>
  <si>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</si>
  <si>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</si>
  <si>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</si>
  <si>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</si>
  <si>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</si>
  <si>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</si>
  <si>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</si>
  <si>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</si>
  <si>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</si>
  <si>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</si>
  <si>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</si>
  <si>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</si>
  <si>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</si>
  <si>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</si>
  <si>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</si>
  <si>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</si>
  <si>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</si>
  <si>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</si>
  <si>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</si>
  <si>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</si>
  <si>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</si>
  <si>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</si>
  <si>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</si>
  <si>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</si>
  <si>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</si>
  <si>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</si>
  <si>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</si>
  <si>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</si>
  <si>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</si>
  <si>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</si>
  <si>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</si>
  <si>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</si>
  <si>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</si>
  <si>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</si>
  <si>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</si>
  <si>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</si>
  <si>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</si>
  <si>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</si>
  <si>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</si>
  <si>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</si>
  <si>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</si>
  <si>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</si>
  <si>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</si>
  <si>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</si>
  <si>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</si>
  <si>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</si>
  <si>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</si>
  <si>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</si>
  <si>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</si>
  <si>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</si>
  <si>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</si>
  <si>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</si>
  <si>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</si>
  <si>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</si>
  <si>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</si>
  <si>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</si>
  <si>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</si>
  <si>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</si>
  <si>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</si>
  <si>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</si>
  <si>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</si>
  <si>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</si>
  <si>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</si>
  <si>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</si>
  <si>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</si>
  <si>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</si>
  <si>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</si>
  <si>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</si>
  <si>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</si>
  <si>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</si>
  <si>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</si>
  <si>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</si>
  <si>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</si>
  <si>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</si>
  <si>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</si>
  <si>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</si>
  <si>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</si>
  <si>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</si>
  <si>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</si>
  <si>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</si>
  <si>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</si>
  <si>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</si>
  <si>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</si>
  <si>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</si>
  <si>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</si>
  <si>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</si>
  <si>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</si>
  <si>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</si>
  <si>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</si>
  <si>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</si>
  <si>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</si>
  <si>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</si>
  <si>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</si>
  <si>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</si>
  <si>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</si>
  <si>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</si>
  <si>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</si>
  <si>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</si>
  <si>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</si>
  <si>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</si>
  <si>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</si>
  <si>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</si>
  <si>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</si>
  <si>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</si>
  <si>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</si>
  <si>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</si>
  <si>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</si>
  <si>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</si>
  <si>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</si>
  <si>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</si>
  <si>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</si>
  <si>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</si>
  <si>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</si>
  <si>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</si>
  <si>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</si>
  <si>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</si>
  <si>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</si>
  <si>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</si>
  <si>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</si>
  <si>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</si>
  <si>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</si>
  <si>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</si>
  <si>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</si>
  <si>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</si>
  <si>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</si>
  <si>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</si>
  <si>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</si>
  <si>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</si>
  <si>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</si>
  <si>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</si>
  <si>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</si>
  <si>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</si>
  <si>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</si>
  <si>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</si>
  <si>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</si>
  <si>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</si>
  <si>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</si>
  <si>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</si>
  <si>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</si>
  <si>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</si>
  <si>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</si>
  <si>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</si>
  <si>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</si>
  <si>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</si>
  <si>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</si>
  <si>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</si>
  <si>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</si>
  <si>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</si>
  <si>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</si>
  <si>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</si>
  <si>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</si>
  <si>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</si>
  <si>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</si>
  <si>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</si>
  <si>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</si>
  <si>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</si>
  <si>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</si>
  <si>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</si>
  <si>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</si>
  <si>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</si>
  <si>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</si>
  <si>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</si>
  <si>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</si>
  <si>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</si>
  <si>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</si>
  <si>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</si>
  <si>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</si>
  <si>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</si>
  <si>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</si>
  <si>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</si>
  <si>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</si>
  <si>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</si>
  <si>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</si>
  <si>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</si>
  <si>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</si>
  <si>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</si>
  <si>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</si>
  <si>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</si>
  <si>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</si>
  <si>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</si>
  <si>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</si>
  <si>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</si>
  <si>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</si>
  <si>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</si>
  <si>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</si>
  <si>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</si>
  <si>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</si>
  <si>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</si>
  <si>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</si>
  <si>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</si>
  <si>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</si>
  <si>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</si>
  <si>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</si>
  <si>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</si>
  <si>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</si>
  <si>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</si>
  <si>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</si>
  <si>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</si>
  <si>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</si>
  <si>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</si>
  <si>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</si>
  <si>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</si>
  <si>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</si>
  <si>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</si>
  <si>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</si>
  <si>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</si>
  <si>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</si>
  <si>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</si>
  <si>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</si>
  <si>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</si>
  <si>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</si>
  <si>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</si>
  <si>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</si>
  <si>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</si>
  <si>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</si>
  <si>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</si>
  <si>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</si>
  <si>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</si>
  <si>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</si>
  <si>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</si>
  <si>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</si>
  <si>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</si>
  <si>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</si>
  <si>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</si>
  <si>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</si>
  <si>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</si>
  <si>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</si>
  <si>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</si>
  <si>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</si>
  <si>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</si>
  <si>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</si>
  <si>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</si>
  <si>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</si>
  <si>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</si>
  <si>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</si>
  <si>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</si>
  <si>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</si>
  <si>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</si>
  <si>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</si>
  <si>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</si>
  <si>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</si>
  <si>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</si>
  <si>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</si>
  <si>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</si>
  <si>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</si>
  <si>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</si>
  <si>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</si>
  <si>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</si>
  <si>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</si>
  <si>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</si>
  <si>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</si>
  <si>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</si>
  <si>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</si>
  <si>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</si>
  <si>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</si>
  <si>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</si>
  <si>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</si>
  <si>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</si>
  <si>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</si>
  <si>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</si>
  <si>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</si>
  <si>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</si>
  <si>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</si>
  <si>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</si>
  <si>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</si>
  <si>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</si>
  <si>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</si>
  <si>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</si>
  <si>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</si>
  <si>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</si>
  <si>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</si>
  <si>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</si>
  <si>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</si>
  <si>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</si>
  <si>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</si>
  <si>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</si>
  <si>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</si>
  <si>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</si>
  <si>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</si>
  <si>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</si>
  <si>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</si>
  <si>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</si>
  <si>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</si>
  <si>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</si>
  <si>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</si>
  <si>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</si>
  <si>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</si>
  <si>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</si>
  <si>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</si>
  <si>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</si>
  <si>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</si>
  <si>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</si>
  <si>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</si>
  <si>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</si>
  <si>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</si>
  <si>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</si>
  <si>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</si>
  <si>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</si>
  <si>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</si>
  <si>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</si>
  <si>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</si>
  <si>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</si>
  <si>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</si>
  <si>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</si>
  <si>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</si>
  <si>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</si>
  <si>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</si>
  <si>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</si>
  <si>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</si>
  <si>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</si>
  <si>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</si>
  <si>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</si>
  <si>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</si>
  <si>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</si>
  <si>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</si>
  <si>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</si>
  <si>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</si>
  <si>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</si>
  <si>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</si>
  <si>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</si>
  <si>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</si>
  <si>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</si>
  <si>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</si>
  <si>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</si>
  <si>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</si>
  <si>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</si>
  <si>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</si>
  <si>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</si>
  <si>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</si>
  <si>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</si>
  <si>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</si>
  <si>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</si>
  <si>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</si>
  <si>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</si>
  <si>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</si>
  <si>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</si>
  <si>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</si>
  <si>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</si>
  <si>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</si>
  <si>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</si>
  <si>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</si>
  <si>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</si>
  <si>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</si>
  <si>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</si>
  <si>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</si>
  <si>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</si>
  <si>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</si>
  <si>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</si>
  <si>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</si>
  <si>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</si>
  <si>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</si>
  <si>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</si>
  <si>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</si>
  <si>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</si>
  <si>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</si>
  <si>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</si>
  <si>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</si>
  <si>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</si>
  <si>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</si>
  <si>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</si>
  <si>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</si>
  <si>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</si>
  <si>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</si>
  <si>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</si>
  <si>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</si>
  <si>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</si>
  <si>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</si>
  <si>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</si>
  <si>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</si>
  <si>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</si>
  <si>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</si>
  <si>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</si>
  <si>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</si>
  <si>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</si>
  <si>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</si>
  <si>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</si>
  <si>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</si>
  <si>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</si>
  <si>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</si>
  <si>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</si>
  <si>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</si>
  <si>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</si>
  <si>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</si>
  <si>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</si>
  <si>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</si>
  <si>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</si>
  <si>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</si>
  <si>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</si>
  <si>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</si>
  <si>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</si>
  <si>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</si>
  <si>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</si>
  <si>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</si>
  <si>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</si>
  <si>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</si>
  <si>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</si>
  <si>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</si>
  <si>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</si>
  <si>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</si>
  <si>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</si>
  <si>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</si>
  <si>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</si>
  <si>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</si>
  <si>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</si>
  <si>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</si>
  <si>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</si>
  <si>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</si>
  <si>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</si>
  <si>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</si>
  <si>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</si>
  <si>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</si>
  <si>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</si>
  <si>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</si>
  <si>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</si>
  <si>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</si>
  <si>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</si>
  <si>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</si>
  <si>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</si>
  <si>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</si>
  <si>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</si>
  <si>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</si>
  <si>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</si>
  <si>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</si>
  <si>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</si>
  <si>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</si>
  <si>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</si>
  <si>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</si>
  <si>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</si>
  <si>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</si>
  <si>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</si>
  <si>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</si>
  <si>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</si>
  <si>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</si>
  <si>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</si>
  <si>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</si>
  <si>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</si>
  <si>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</si>
  <si>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</si>
  <si>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</si>
  <si>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</si>
  <si>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</si>
  <si>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</si>
  <si>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</si>
  <si>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</si>
  <si>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</si>
  <si>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</si>
  <si>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</si>
  <si>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</si>
  <si>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</si>
  <si>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6950 лм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</si>
  <si>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</si>
  <si>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</si>
  <si>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</si>
  <si>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</si>
  <si>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</si>
  <si>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</si>
  <si>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</si>
  <si>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</si>
  <si>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</si>
  <si>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</si>
  <si>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</si>
  <si>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</si>
  <si>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</si>
  <si>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</si>
  <si>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</si>
  <si>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</si>
  <si>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</si>
  <si>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</si>
  <si>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</si>
  <si>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</si>
  <si>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</si>
  <si>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</si>
  <si>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</si>
  <si>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</si>
  <si>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</si>
  <si>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</si>
  <si>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</si>
  <si>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</si>
  <si>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</si>
  <si>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</si>
  <si>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</si>
  <si>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</si>
  <si>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</si>
  <si>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</si>
  <si>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</si>
  <si>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</si>
  <si>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9900 лм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</si>
  <si>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</si>
  <si>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</si>
  <si>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</si>
  <si>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</si>
  <si>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</si>
  <si>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</si>
  <si>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</si>
  <si>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</si>
  <si>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</si>
  <si>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</si>
  <si>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</si>
  <si>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</si>
  <si>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</si>
  <si>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</si>
  <si>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</si>
  <si>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</si>
  <si>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</si>
  <si>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</si>
  <si>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</si>
  <si>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</si>
  <si>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</si>
  <si>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</si>
  <si>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</si>
  <si>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</si>
  <si>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</si>
  <si>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</si>
  <si>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</si>
  <si>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</si>
  <si>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</si>
  <si>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</si>
  <si>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</si>
  <si>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</si>
  <si>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</si>
  <si>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</si>
  <si>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</si>
  <si>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</si>
  <si>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</si>
  <si>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</si>
  <si>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</si>
  <si>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</si>
  <si>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</si>
  <si>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</si>
  <si>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</si>
  <si>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</si>
  <si>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</si>
  <si>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</si>
  <si>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</si>
  <si>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</si>
  <si>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</si>
  <si>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</si>
  <si>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</si>
  <si>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</si>
  <si>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</si>
  <si>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</si>
  <si>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</si>
  <si>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</si>
  <si>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</si>
  <si>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</si>
  <si>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</si>
  <si>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</si>
  <si>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</si>
  <si>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</si>
  <si>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</si>
  <si>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</si>
  <si>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</si>
  <si>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</si>
  <si>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</si>
  <si>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</si>
  <si>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</si>
  <si>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</si>
  <si>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</si>
  <si>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</si>
  <si>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</si>
  <si>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</si>
  <si>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</si>
  <si>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</si>
  <si>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</si>
  <si>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</si>
  <si>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</si>
  <si>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</si>
  <si>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</si>
  <si>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</si>
  <si>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</si>
  <si>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</si>
  <si>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</si>
  <si>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</si>
  <si>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</si>
  <si>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</si>
  <si>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</si>
  <si>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</si>
  <si>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</si>
  <si>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</si>
  <si>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</si>
  <si>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</si>
  <si>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</si>
  <si>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</si>
  <si>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</si>
  <si>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</si>
  <si>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</si>
  <si>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</si>
  <si>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</si>
  <si>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</si>
  <si>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</si>
  <si>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</si>
  <si>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</si>
  <si>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</si>
  <si>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</si>
  <si>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</si>
  <si>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</si>
  <si>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</si>
  <si>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</si>
  <si>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</si>
  <si>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</si>
  <si>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</si>
  <si>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</si>
  <si>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</si>
  <si>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</si>
  <si>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</si>
  <si>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</si>
  <si>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</si>
  <si>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</si>
  <si>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</si>
  <si>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</si>
  <si>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</si>
  <si>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</si>
  <si>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</si>
  <si>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</si>
  <si>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</si>
  <si>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</si>
  <si>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</si>
  <si>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</si>
  <si>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</si>
  <si>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</si>
  <si>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</si>
  <si>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</si>
  <si>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</si>
  <si>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</si>
  <si>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</si>
  <si>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</si>
  <si>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</si>
  <si>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</si>
  <si>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</si>
  <si>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</si>
  <si>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</si>
  <si>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</si>
  <si>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</si>
  <si>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</si>
  <si>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</si>
  <si>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</si>
  <si>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</si>
  <si>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</si>
  <si>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</si>
  <si>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</si>
  <si>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</si>
  <si>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</si>
  <si>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</si>
  <si>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</si>
  <si>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</si>
  <si>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</si>
  <si>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</si>
  <si>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</si>
  <si>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</si>
  <si>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</si>
  <si>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</si>
  <si>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</si>
  <si>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</si>
  <si>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</si>
  <si>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</si>
  <si>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</si>
  <si>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</si>
  <si>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</si>
  <si>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</si>
  <si>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</si>
  <si>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</si>
  <si>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</si>
  <si>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</si>
  <si>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</si>
  <si>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</si>
  <si>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</si>
  <si>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</si>
  <si>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</si>
  <si>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</si>
  <si>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</si>
  <si>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</si>
  <si>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</si>
  <si>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</si>
  <si>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</si>
  <si>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</si>
  <si>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</si>
  <si>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</si>
  <si>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</si>
  <si>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</si>
  <si>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</si>
  <si>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</si>
  <si>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</si>
  <si>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</si>
  <si>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</si>
  <si>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</si>
  <si>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</si>
  <si>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</si>
  <si>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</si>
  <si>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</si>
  <si>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</si>
  <si>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</si>
  <si>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</si>
  <si>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</si>
  <si>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</si>
  <si>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</si>
  <si>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</si>
  <si>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</si>
  <si>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</si>
  <si>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</si>
  <si>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</si>
  <si>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</si>
  <si>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</si>
  <si>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</si>
  <si>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</si>
  <si>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</si>
  <si>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</si>
  <si>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</si>
  <si>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</si>
  <si>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</si>
  <si>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</si>
  <si>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</si>
  <si>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</si>
  <si>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</si>
  <si>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</si>
  <si>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</si>
  <si>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</si>
  <si>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</si>
  <si>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</si>
  <si>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</si>
  <si>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</si>
  <si>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</si>
  <si>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</si>
  <si>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</si>
  <si>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</si>
  <si>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</si>
  <si>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</si>
  <si>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</si>
  <si>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</si>
  <si>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</si>
  <si>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</si>
  <si>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</si>
  <si>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</si>
  <si>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</si>
  <si>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</si>
  <si>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</si>
  <si>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</si>
  <si>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</si>
  <si>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</si>
  <si>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</si>
  <si>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</si>
  <si>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</si>
  <si>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</si>
  <si>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</si>
  <si>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</si>
  <si>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</si>
  <si>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</si>
  <si>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</si>
  <si>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</si>
  <si>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</si>
  <si>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</si>
  <si>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</si>
  <si>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</si>
  <si>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</si>
  <si>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</si>
  <si>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</si>
  <si>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</si>
  <si>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</si>
  <si>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</si>
  <si>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</si>
  <si>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</si>
  <si>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</si>
  <si>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</si>
  <si>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</si>
  <si>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</si>
  <si>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</si>
  <si>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</si>
  <si>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</si>
  <si>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</si>
  <si>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</si>
  <si>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</si>
  <si>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</si>
  <si>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</si>
  <si>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</si>
  <si>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</si>
  <si>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</si>
  <si>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</si>
  <si>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</si>
  <si>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</si>
  <si>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</si>
  <si>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</si>
  <si>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</si>
  <si>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</si>
  <si>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</si>
  <si>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</si>
  <si>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</si>
  <si>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</si>
  <si>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</si>
  <si>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</si>
  <si>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</si>
  <si>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</si>
  <si>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</si>
  <si>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</si>
  <si>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</si>
  <si>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</si>
  <si>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</si>
  <si>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</si>
  <si>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</si>
  <si>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</si>
  <si>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</si>
  <si>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</si>
  <si>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</si>
  <si>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</si>
  <si>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</si>
  <si>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</si>
  <si>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</si>
  <si>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</si>
  <si>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</si>
  <si>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</si>
  <si>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</si>
  <si>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</si>
  <si>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</si>
  <si>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</si>
  <si>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</si>
  <si>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</si>
  <si>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</si>
  <si>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</si>
  <si>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</si>
  <si>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</si>
  <si>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</si>
  <si>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</si>
  <si>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</si>
  <si>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</si>
  <si>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</si>
  <si>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</si>
  <si>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</si>
  <si>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</si>
  <si>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</si>
  <si>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</si>
  <si>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</si>
  <si>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</si>
  <si>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</si>
  <si>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</si>
  <si>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</si>
  <si>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</si>
  <si>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</si>
  <si>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</si>
  <si>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</si>
  <si>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</si>
  <si>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</si>
  <si>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</si>
  <si>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</si>
  <si>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</si>
  <si>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</si>
  <si>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</si>
  <si>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</si>
  <si>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</si>
  <si>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</si>
  <si>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</si>
  <si>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</si>
  <si>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</si>
  <si>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</si>
  <si>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</si>
  <si>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</si>
  <si>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</si>
  <si>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</si>
  <si>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</si>
  <si>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</si>
  <si>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</si>
  <si>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</si>
  <si>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</si>
  <si>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</si>
  <si>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</si>
  <si>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</si>
  <si>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</si>
  <si>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</si>
  <si>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</si>
  <si>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</si>
  <si>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</si>
  <si>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</si>
  <si>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</si>
  <si>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</si>
  <si>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</si>
  <si>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</si>
  <si>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</si>
  <si>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</si>
  <si>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</si>
  <si>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</si>
  <si>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</si>
  <si>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</si>
  <si>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</si>
  <si>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</si>
  <si>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</si>
  <si>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</si>
  <si>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</si>
  <si>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</si>
  <si>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</si>
  <si>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</si>
  <si>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</si>
  <si>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</si>
  <si>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</si>
  <si>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</si>
  <si>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</si>
  <si>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</si>
  <si>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</si>
  <si>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</si>
  <si>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</si>
  <si>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</si>
  <si>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</si>
  <si>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</si>
  <si>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</si>
  <si>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</si>
  <si>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</si>
  <si>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</si>
  <si>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</si>
  <si>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</si>
  <si>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</si>
  <si>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</si>
  <si>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</si>
  <si>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</si>
  <si>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</si>
  <si>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</si>
  <si>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</si>
  <si>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</si>
  <si>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</si>
  <si>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</si>
  <si>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</si>
  <si>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</si>
  <si>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</si>
  <si>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</si>
  <si>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</si>
  <si>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</si>
  <si>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</si>
  <si>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</si>
  <si>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</si>
  <si>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</si>
  <si>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</si>
  <si>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</si>
  <si>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</si>
  <si>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</si>
  <si>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</si>
  <si>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</si>
  <si>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</si>
  <si>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</si>
  <si>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</si>
  <si>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</si>
  <si>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</si>
  <si>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</si>
  <si>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</si>
  <si>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</si>
  <si>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</si>
  <si>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</si>
  <si>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</si>
  <si>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</si>
  <si>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</si>
  <si>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</si>
  <si>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</si>
  <si>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</si>
  <si>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</si>
  <si>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</si>
  <si>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</si>
  <si>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</si>
  <si>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</si>
  <si>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</si>
  <si>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</si>
  <si>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</si>
  <si>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</si>
  <si>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</si>
  <si>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</si>
  <si>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</si>
  <si>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</si>
  <si>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</si>
  <si>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</si>
  <si>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</si>
  <si>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</si>
  <si>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</si>
  <si>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</si>
  <si>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</si>
  <si>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</si>
  <si>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</si>
  <si>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</si>
  <si>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</si>
  <si>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</si>
  <si>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</si>
  <si>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</si>
  <si>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</si>
  <si>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</si>
  <si>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</si>
  <si>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</si>
  <si>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</si>
  <si>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</si>
  <si>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</si>
  <si>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</si>
  <si>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</si>
  <si>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</si>
  <si>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</si>
  <si>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</si>
  <si>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</si>
  <si>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</si>
  <si>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</si>
  <si>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</si>
  <si>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</si>
  <si>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</si>
  <si>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</si>
  <si>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</si>
  <si>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</si>
  <si>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</si>
  <si>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</si>
  <si>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</si>
  <si>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</si>
  <si>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</si>
  <si>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</si>
  <si>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</si>
  <si>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</si>
  <si>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</si>
  <si>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</si>
  <si>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</si>
  <si>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</si>
  <si>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</si>
  <si>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</si>
  <si>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</si>
  <si>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</si>
  <si>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</si>
  <si>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</si>
  <si>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</si>
  <si>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</si>
  <si>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</si>
  <si>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</si>
  <si>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</si>
  <si>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</si>
  <si>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</si>
  <si>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</si>
  <si>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</si>
  <si>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</si>
  <si>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</si>
  <si>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</si>
  <si>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</si>
  <si>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</si>
  <si>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</si>
  <si>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</si>
  <si>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</si>
  <si>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</si>
  <si>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</si>
  <si>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</si>
  <si>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</si>
  <si>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</si>
  <si>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</si>
  <si>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</si>
  <si>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</si>
  <si>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</si>
  <si>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</si>
  <si>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</si>
  <si>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</si>
  <si>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</si>
  <si>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</si>
  <si>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</si>
  <si>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</si>
  <si>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</si>
  <si>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</si>
  <si>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</si>
  <si>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</si>
  <si>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</si>
  <si>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</si>
  <si>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</si>
  <si>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</si>
  <si>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</si>
  <si>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</si>
  <si>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</si>
  <si>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</si>
  <si>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</si>
  <si>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</si>
  <si>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</si>
  <si>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</si>
  <si>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</si>
  <si>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</si>
  <si>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</si>
  <si>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</si>
  <si>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</si>
  <si>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</si>
  <si>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</si>
  <si>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</si>
  <si>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</si>
  <si>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</si>
  <si>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</si>
  <si>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</si>
  <si>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</si>
  <si>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</si>
  <si>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</si>
  <si>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</si>
  <si>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</si>
  <si>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</si>
  <si>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</si>
  <si>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</si>
  <si>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</si>
  <si>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</si>
  <si>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</si>
  <si>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</si>
  <si>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</si>
  <si>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</si>
  <si>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</si>
  <si>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</si>
  <si>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</si>
  <si>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</si>
  <si>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</si>
  <si>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</si>
  <si>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</si>
  <si>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</si>
  <si>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</si>
  <si>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</si>
  <si>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</si>
  <si>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</si>
  <si>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</si>
  <si>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</si>
  <si>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</si>
  <si>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</si>
  <si>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</si>
  <si>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</si>
  <si>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</si>
  <si>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</si>
  <si>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</si>
  <si>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</si>
  <si>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</si>
  <si>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</si>
  <si>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</si>
  <si>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</si>
  <si>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</si>
  <si>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</si>
  <si>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</si>
  <si>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</si>
  <si>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</si>
  <si>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</si>
  <si>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</si>
  <si>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</si>
  <si>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</si>
  <si>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</si>
  <si>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</si>
  <si>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</si>
  <si>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</si>
  <si>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</si>
  <si>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</si>
  <si>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</si>
  <si>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</si>
  <si>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</si>
  <si>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</si>
  <si>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</si>
  <si>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</si>
  <si>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</si>
  <si>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</si>
  <si>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</si>
  <si>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</si>
  <si>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</si>
  <si>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</si>
  <si>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</si>
  <si>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</si>
  <si>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</si>
  <si>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</si>
  <si>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</si>
  <si>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</si>
  <si>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</si>
  <si>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</si>
  <si>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</si>
  <si>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</si>
  <si>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</si>
  <si>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</si>
  <si>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</si>
  <si>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</si>
  <si>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</si>
  <si>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</si>
  <si>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</si>
  <si>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</si>
  <si>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</si>
  <si>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</si>
  <si>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</si>
  <si>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</si>
  <si>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</si>
  <si>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</si>
  <si>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</si>
  <si>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</si>
  <si>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</si>
  <si>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</si>
  <si>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</si>
  <si>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</si>
  <si>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</si>
  <si>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</si>
  <si>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</si>
  <si>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</si>
  <si>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</si>
  <si>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</si>
  <si>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</si>
  <si>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</si>
  <si>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</si>
  <si>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</si>
  <si>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</si>
  <si>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</si>
  <si>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</si>
  <si>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</si>
  <si>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</si>
  <si>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</si>
  <si>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</si>
  <si>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</si>
  <si>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</si>
  <si>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</si>
  <si>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</si>
  <si>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</si>
  <si>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</si>
  <si>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</si>
  <si>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</si>
  <si>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</si>
  <si>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</si>
  <si>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</si>
  <si>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</si>
  <si>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</si>
  <si>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</si>
  <si>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</si>
  <si>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</si>
  <si>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</si>
  <si>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</si>
  <si>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</si>
  <si>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</si>
  <si>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</si>
  <si>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</si>
  <si>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</si>
  <si>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</si>
  <si>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</si>
  <si>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</si>
  <si>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</si>
  <si>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</si>
  <si>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</si>
  <si>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</si>
  <si>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</si>
  <si>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</si>
  <si>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</si>
  <si>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</si>
  <si>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</si>
  <si>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</si>
  <si>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</si>
  <si>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</si>
  <si>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</si>
  <si>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</si>
  <si>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</si>
  <si>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</si>
  <si>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</si>
  <si>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</si>
  <si>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</si>
  <si>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</si>
  <si>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</si>
  <si>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</si>
  <si>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</si>
  <si>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</si>
  <si>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</si>
  <si>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</si>
  <si>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</si>
  <si>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</si>
  <si>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</si>
  <si>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</si>
  <si>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V1-I0-7M604-04L02-6517540</t>
  </si>
  <si>
    <t>Светодиодный светильник VARTON промышленный Olymp 2.0 175 Вт 4000 K IP65 30 градусов MAXI</t>
  </si>
  <si>
    <t>V1-I0-7M604-04L05-6517540</t>
  </si>
  <si>
    <t>Светодиодный светильник VARTON промышленный Olymp 2.0 175 Вт 4000 K IP65 120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</si>
  <si>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</si>
  <si>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</si>
  <si>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</si>
  <si>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</si>
  <si>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V1-I0-7M604-04L06-6517540</t>
  </si>
  <si>
    <t>Светодиодный светильник VARTON промышленный Olymp 2.0 175 Вт 4000К IP65 90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</si>
  <si>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</si>
  <si>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</si>
  <si>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</si>
  <si>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</si>
  <si>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</si>
  <si>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</si>
  <si>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</si>
  <si>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</si>
  <si>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</si>
  <si>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</si>
  <si>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</si>
  <si>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</si>
  <si>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</si>
  <si>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</si>
  <si>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</si>
  <si>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</si>
  <si>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V1-I0-7M604-04D02-6517540</t>
  </si>
  <si>
    <t>Светодиодный светильник VARTON промышленный Olymp 2.0 175 Вт 4000 К IP65 30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</si>
  <si>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</si>
  <si>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</si>
  <si>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</si>
  <si>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</si>
  <si>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</si>
  <si>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</si>
  <si>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</si>
  <si>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</si>
  <si>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</si>
  <si>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</si>
  <si>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</si>
  <si>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</si>
  <si>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</si>
  <si>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</si>
  <si>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</si>
  <si>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</si>
  <si>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</si>
  <si>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</si>
  <si>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</si>
  <si>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</si>
  <si>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V1-I0-7M604-04D07-6517550</t>
  </si>
  <si>
    <t>Светодиодный светильник VARTON промышленный Olymp 2.0 175 Вт 5000 К IP65 60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</si>
  <si>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</si>
  <si>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</si>
  <si>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</si>
  <si>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</si>
  <si>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</si>
  <si>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</si>
  <si>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</si>
  <si>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</si>
  <si>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</si>
  <si>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</si>
  <si>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</si>
  <si>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</si>
  <si>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</si>
  <si>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</si>
  <si>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</si>
  <si>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</si>
  <si>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</si>
  <si>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</si>
  <si>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</si>
  <si>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</si>
  <si>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</si>
  <si>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</si>
  <si>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</si>
  <si>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</si>
  <si>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</si>
  <si>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</si>
  <si>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</si>
  <si>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</si>
  <si>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</si>
  <si>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</si>
  <si>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</si>
  <si>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</si>
  <si>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</si>
  <si>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</si>
  <si>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</si>
  <si>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</si>
  <si>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</si>
  <si>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</si>
  <si>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</si>
  <si>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</si>
  <si>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</si>
  <si>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</si>
  <si>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</si>
  <si>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</si>
  <si>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</si>
  <si>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</si>
  <si>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</si>
  <si>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</si>
  <si>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</si>
  <si>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</si>
  <si>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</si>
  <si>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</si>
  <si>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</si>
  <si>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</si>
  <si>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</si>
  <si>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</si>
  <si>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</si>
  <si>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</si>
  <si>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</si>
  <si>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</si>
  <si>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</si>
  <si>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</si>
  <si>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</si>
  <si>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</si>
  <si>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</si>
  <si>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</si>
  <si>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</si>
  <si>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</si>
  <si>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</si>
  <si>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</si>
  <si>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</si>
  <si>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</si>
  <si>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</si>
  <si>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</si>
  <si>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</si>
  <si>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</si>
  <si>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</si>
  <si>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</si>
  <si>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</si>
  <si>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</si>
  <si>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</si>
  <si>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</si>
  <si>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</si>
  <si>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</si>
  <si>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</si>
  <si>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</si>
  <si>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</si>
  <si>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</si>
  <si>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</si>
  <si>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</si>
  <si>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</si>
  <si>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</si>
  <si>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</si>
  <si>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</si>
  <si>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</si>
  <si>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</si>
  <si>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</si>
  <si>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</si>
  <si>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</si>
  <si>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</si>
  <si>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</si>
  <si>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</si>
  <si>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</si>
  <si>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</si>
  <si>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</si>
  <si>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</si>
  <si>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</si>
  <si>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</si>
  <si>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</si>
  <si>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</si>
  <si>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</si>
  <si>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</si>
  <si>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</si>
  <si>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</si>
  <si>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</si>
  <si>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</si>
  <si>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</si>
  <si>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</si>
  <si>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</si>
  <si>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</si>
  <si>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</si>
  <si>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</si>
  <si>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</si>
  <si>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</si>
  <si>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</si>
  <si>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</si>
  <si>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</si>
  <si>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</si>
  <si>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</si>
  <si>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</si>
  <si>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</si>
  <si>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</si>
  <si>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</si>
  <si>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</si>
  <si>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</si>
  <si>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</si>
  <si>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</si>
  <si>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</si>
  <si>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</si>
  <si>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</si>
  <si>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</si>
  <si>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</si>
  <si>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</si>
  <si>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</si>
  <si>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</si>
  <si>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</si>
  <si>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</si>
  <si>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</si>
  <si>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</si>
  <si>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</si>
  <si>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</si>
  <si>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</si>
  <si>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</si>
  <si>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</si>
  <si>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</si>
  <si>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</si>
  <si>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</si>
  <si>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</si>
  <si>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</si>
  <si>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</si>
  <si>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</si>
  <si>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</si>
  <si>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</si>
  <si>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</si>
  <si>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</si>
  <si>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</si>
  <si>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</si>
  <si>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</si>
  <si>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</si>
  <si>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</si>
  <si>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</si>
  <si>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</si>
  <si>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</si>
  <si>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</si>
  <si>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</si>
  <si>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</si>
  <si>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</si>
  <si>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</si>
  <si>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</si>
  <si>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</si>
  <si>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</si>
  <si>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</si>
  <si>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</si>
  <si>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</si>
  <si>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</si>
  <si>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</si>
  <si>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</si>
  <si>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</si>
  <si>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</si>
  <si>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</si>
  <si>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</si>
  <si>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</si>
  <si>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</si>
  <si>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</si>
  <si>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</si>
  <si>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</si>
  <si>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</si>
  <si>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</si>
  <si>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</si>
  <si>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</si>
  <si>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</si>
  <si>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</si>
  <si>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</si>
  <si>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</si>
  <si>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</si>
  <si>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</si>
  <si>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</si>
  <si>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</si>
  <si>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</si>
  <si>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</si>
  <si>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</si>
  <si>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</si>
  <si>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</si>
  <si>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</si>
  <si>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</si>
  <si>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</si>
  <si>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</si>
  <si>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</si>
  <si>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</si>
  <si>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</si>
  <si>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</si>
  <si>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</si>
  <si>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</si>
  <si>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</si>
  <si>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</si>
  <si>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</si>
  <si>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</si>
  <si>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</si>
  <si>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</si>
  <si>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</si>
  <si>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</si>
  <si>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</si>
  <si>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</si>
  <si>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</si>
  <si>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</si>
  <si>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</si>
  <si>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</si>
  <si>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</si>
  <si>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</si>
  <si>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</si>
  <si>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</si>
  <si>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</si>
  <si>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</si>
  <si>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</si>
  <si>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</si>
  <si>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</si>
  <si>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</si>
  <si>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</si>
  <si>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</si>
  <si>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</si>
  <si>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</si>
  <si>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</si>
  <si>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</si>
  <si>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</si>
  <si>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</si>
  <si>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</si>
  <si>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</si>
  <si>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</si>
  <si>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</si>
  <si>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</si>
  <si>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</si>
  <si>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</si>
  <si>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</si>
  <si>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</si>
  <si>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</si>
  <si>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</si>
  <si>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</si>
  <si>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</si>
  <si>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</si>
  <si>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</si>
  <si>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</si>
  <si>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</si>
  <si>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</si>
  <si>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</si>
  <si>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</si>
  <si>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</si>
  <si>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</si>
  <si>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</si>
  <si>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</si>
  <si>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</si>
  <si>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</si>
  <si>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</si>
  <si>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</si>
  <si>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</si>
  <si>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</si>
  <si>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</si>
  <si>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</si>
  <si>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</si>
  <si>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</si>
  <si>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</si>
  <si>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</si>
  <si>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</si>
  <si>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</si>
  <si>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</si>
  <si>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</si>
  <si>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</si>
  <si>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</si>
  <si>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</si>
  <si>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</si>
  <si>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</si>
  <si>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</si>
  <si>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</si>
  <si>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</si>
  <si>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</si>
  <si>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</si>
  <si>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</si>
  <si>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</si>
  <si>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</si>
  <si>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</si>
  <si>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</si>
  <si>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</si>
  <si>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</si>
  <si>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</si>
  <si>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</si>
  <si>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</si>
  <si>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</si>
  <si>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</si>
  <si>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</si>
  <si>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</si>
  <si>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</si>
  <si>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</si>
  <si>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</si>
  <si>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</si>
  <si>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</si>
  <si>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</si>
  <si>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</si>
  <si>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</si>
  <si>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</si>
  <si>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</si>
  <si>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</si>
  <si>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</si>
  <si>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</si>
  <si>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</si>
  <si>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</si>
  <si>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</si>
  <si>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</si>
  <si>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</si>
  <si>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</si>
  <si>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</si>
  <si>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</si>
  <si>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</si>
  <si>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</si>
  <si>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</si>
  <si>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</si>
  <si>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</si>
  <si>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</si>
  <si>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</si>
  <si>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</si>
  <si>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</si>
  <si>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</si>
  <si>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</si>
  <si>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</si>
  <si>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</si>
  <si>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</si>
  <si>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</si>
  <si>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</si>
  <si>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</si>
  <si>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</si>
  <si>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</si>
  <si>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</si>
  <si>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</si>
  <si>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</si>
  <si>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</si>
  <si>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</si>
  <si>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</si>
  <si>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</si>
  <si>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</si>
  <si>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</si>
  <si>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</si>
  <si>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</si>
  <si>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</si>
  <si>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</si>
  <si>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</si>
  <si>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</si>
  <si>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</si>
  <si>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</si>
  <si>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</si>
  <si>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</si>
  <si>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</si>
  <si>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</si>
  <si>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</si>
  <si>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</si>
  <si>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</si>
  <si>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</si>
  <si>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</si>
  <si>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</si>
  <si>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</si>
  <si>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</si>
  <si>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</si>
  <si>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</si>
  <si>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</si>
  <si>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</si>
  <si>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</si>
  <si>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</si>
  <si>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</si>
  <si>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</si>
  <si>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</si>
  <si>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</si>
  <si>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</si>
  <si>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</si>
  <si>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</si>
  <si>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</si>
  <si>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</si>
  <si>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</si>
  <si>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</si>
  <si>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</si>
  <si>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</si>
  <si>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</si>
  <si>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</si>
  <si>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</si>
  <si>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</si>
  <si>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</si>
  <si>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</si>
  <si>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</si>
  <si>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</si>
  <si>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</si>
  <si>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</si>
  <si>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</si>
  <si>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</si>
  <si>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</si>
  <si>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</si>
  <si>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</si>
  <si>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</si>
  <si>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</si>
  <si>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</si>
  <si>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</si>
  <si>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</si>
  <si>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</si>
  <si>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</si>
  <si>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</si>
  <si>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</si>
  <si>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</si>
  <si>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</si>
  <si>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</si>
  <si>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</si>
  <si>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</si>
  <si>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</si>
  <si>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</si>
  <si>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</si>
  <si>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</si>
  <si>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</si>
  <si>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</si>
  <si>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</si>
  <si>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</si>
  <si>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</si>
  <si>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</si>
  <si>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</si>
  <si>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</si>
  <si>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</si>
  <si>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</si>
  <si>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</si>
  <si>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</si>
  <si>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</si>
  <si>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</si>
  <si>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</si>
  <si>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</si>
  <si>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</si>
  <si>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</si>
  <si>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</si>
  <si>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</si>
  <si>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</si>
  <si>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</si>
  <si>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</si>
  <si>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</si>
  <si>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</si>
  <si>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</si>
  <si>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</si>
  <si>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</si>
  <si>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</si>
  <si>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</si>
  <si>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</si>
  <si>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</si>
  <si>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</si>
  <si>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</si>
  <si>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</si>
  <si>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</si>
  <si>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</si>
  <si>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</si>
  <si>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</si>
  <si>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</si>
  <si>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</si>
  <si>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</si>
  <si>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</si>
  <si>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</si>
  <si>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</si>
  <si>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</si>
  <si>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</si>
  <si>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</si>
  <si>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</si>
  <si>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</si>
  <si>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</si>
  <si>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</si>
  <si>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</si>
  <si>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</si>
  <si>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</si>
  <si>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</si>
  <si>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</si>
  <si>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</si>
  <si>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</si>
  <si>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</si>
  <si>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</si>
  <si>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</si>
  <si>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</si>
  <si>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</si>
  <si>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</si>
  <si>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</si>
  <si>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</si>
  <si>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</si>
  <si>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</si>
  <si>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</si>
  <si>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</si>
  <si>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</si>
  <si>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</si>
  <si>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</si>
  <si>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</si>
  <si>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</si>
  <si>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</si>
  <si>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</si>
  <si>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</si>
  <si>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</si>
  <si>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</si>
  <si>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</si>
  <si>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</si>
  <si>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</si>
  <si>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</si>
  <si>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</si>
  <si>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</si>
  <si>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</si>
  <si>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</si>
  <si>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</si>
  <si>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</si>
  <si>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</si>
  <si>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</si>
  <si>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</si>
  <si>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</si>
  <si>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</si>
  <si>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</si>
  <si>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</si>
  <si>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</si>
  <si>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</si>
  <si>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</si>
  <si>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</si>
  <si>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</si>
  <si>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</si>
  <si>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</si>
  <si>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</si>
  <si>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</si>
  <si>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</si>
  <si>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</si>
  <si>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</si>
  <si>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</si>
  <si>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</si>
  <si>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</si>
  <si>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</si>
  <si>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</si>
  <si>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</si>
  <si>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</si>
  <si>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</si>
  <si>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</si>
  <si>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</si>
  <si>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</si>
  <si>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</si>
  <si>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</si>
  <si>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</si>
  <si>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</si>
  <si>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</si>
  <si>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</si>
  <si>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</si>
  <si>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</si>
  <si>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</si>
  <si>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</si>
  <si>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</si>
  <si>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</si>
  <si>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</si>
  <si>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</si>
  <si>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</si>
  <si>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</si>
  <si>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</si>
  <si>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</si>
  <si>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</si>
  <si>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</si>
  <si>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</si>
  <si>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</si>
  <si>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</si>
  <si>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</si>
  <si>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</si>
  <si>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</si>
  <si>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</si>
  <si>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</si>
  <si>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</si>
  <si>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</si>
  <si>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</si>
  <si>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</si>
  <si>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</si>
  <si>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</si>
  <si>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</si>
  <si>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</si>
  <si>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</si>
  <si>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</si>
  <si>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</si>
  <si>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</si>
  <si>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</si>
  <si>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</si>
  <si>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</si>
  <si>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</si>
  <si>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</si>
  <si>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</si>
  <si>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</si>
  <si>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</si>
  <si>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</si>
  <si>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</si>
  <si>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</si>
  <si>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</si>
  <si>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</si>
  <si>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</si>
  <si>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</si>
  <si>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</si>
  <si>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</si>
  <si>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</si>
  <si>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</si>
  <si>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</si>
  <si>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</si>
  <si>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</si>
  <si>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</si>
  <si>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</si>
  <si>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</si>
  <si>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</si>
  <si>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</si>
  <si>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</si>
  <si>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</si>
  <si>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</si>
  <si>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</si>
  <si>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</si>
  <si>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</si>
  <si>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</si>
  <si>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</si>
  <si>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</si>
  <si>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</si>
  <si>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</si>
  <si>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</si>
  <si>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</si>
  <si>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</si>
  <si>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</si>
  <si>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</si>
  <si>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</si>
  <si>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</si>
  <si>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</si>
  <si>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</si>
  <si>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</si>
  <si>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</si>
  <si>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</si>
  <si>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</si>
  <si>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</si>
  <si>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</si>
  <si>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</si>
  <si>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</si>
  <si>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</si>
  <si>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</si>
  <si>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</si>
  <si>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</si>
  <si>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</si>
  <si>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</si>
  <si>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</si>
  <si>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</si>
  <si>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</si>
  <si>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</si>
  <si>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</si>
  <si>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</si>
  <si>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</si>
  <si>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</si>
  <si>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</si>
  <si>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</si>
  <si>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</si>
  <si>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</si>
  <si>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</si>
  <si>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</si>
  <si>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</si>
  <si>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</si>
  <si>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</si>
  <si>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</si>
  <si>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</si>
  <si>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</si>
  <si>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</si>
  <si>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</si>
  <si>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</si>
  <si>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</si>
  <si>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</si>
  <si>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</si>
  <si>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</si>
  <si>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</si>
  <si>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</si>
  <si>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</si>
  <si>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</si>
  <si>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</si>
  <si>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</si>
  <si>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</si>
  <si>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</si>
  <si>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</si>
  <si>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</si>
  <si>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</si>
  <si>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</si>
  <si>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</si>
  <si>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</si>
  <si>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</si>
  <si>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</si>
  <si>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</si>
  <si>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</si>
  <si>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</si>
  <si>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</si>
  <si>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</si>
  <si>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</si>
  <si>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</si>
  <si>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</si>
  <si>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</si>
  <si>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</si>
  <si>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</si>
  <si>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</si>
  <si>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</si>
  <si>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</si>
  <si>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</si>
  <si>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</si>
  <si>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</si>
  <si>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</si>
  <si>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</si>
  <si>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</si>
  <si>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</si>
  <si>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</si>
  <si>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</si>
  <si>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</si>
  <si>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</si>
  <si>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</si>
  <si>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</si>
  <si>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</si>
  <si>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</si>
  <si>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</si>
  <si>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</si>
  <si>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</si>
  <si>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</si>
  <si>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</si>
  <si>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</si>
  <si>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</si>
  <si>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</si>
  <si>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</si>
  <si>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</si>
  <si>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</si>
  <si>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</si>
  <si>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</si>
  <si>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</si>
  <si>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</si>
  <si>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</si>
  <si>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</si>
  <si>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</si>
  <si>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</si>
  <si>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</si>
  <si>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</si>
  <si>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</si>
  <si>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</si>
  <si>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</si>
  <si>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</si>
  <si>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</si>
  <si>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</si>
  <si>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</si>
  <si>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</si>
  <si>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</si>
  <si>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</si>
  <si>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</si>
  <si>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</si>
  <si>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</si>
  <si>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</si>
  <si>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</si>
  <si>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</si>
  <si>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</si>
  <si>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</si>
  <si>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</si>
  <si>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</si>
  <si>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</si>
  <si>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</si>
  <si>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</si>
  <si>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</si>
  <si>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</si>
  <si>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</si>
  <si>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</si>
  <si>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</si>
  <si>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</si>
  <si>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</si>
  <si>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</si>
  <si>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</si>
  <si>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</si>
  <si>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</si>
  <si>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</si>
  <si>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</si>
  <si>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</si>
  <si>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</si>
  <si>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</si>
  <si>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</si>
  <si>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</si>
  <si>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</si>
  <si>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</si>
  <si>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</si>
  <si>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</si>
  <si>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</si>
  <si>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</si>
  <si>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</si>
  <si>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</si>
  <si>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</si>
  <si>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</si>
  <si>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</si>
  <si>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</si>
  <si>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</si>
  <si>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</si>
  <si>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</si>
  <si>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</si>
  <si>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</si>
  <si>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</si>
  <si>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</si>
  <si>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</si>
  <si>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</si>
  <si>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</si>
  <si>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</si>
  <si>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</si>
  <si>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</si>
  <si>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</si>
  <si>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</si>
  <si>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</si>
  <si>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</si>
  <si>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</si>
  <si>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</si>
  <si>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</si>
  <si>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</si>
  <si>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</si>
  <si>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</si>
  <si>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</si>
  <si>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</si>
  <si>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</si>
  <si>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</si>
  <si>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</si>
  <si>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</si>
  <si>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</si>
  <si>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</si>
  <si>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</si>
  <si>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</si>
  <si>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</si>
  <si>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</si>
  <si>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</si>
  <si>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</si>
  <si>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</si>
  <si>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</si>
  <si>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</si>
  <si>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</si>
  <si>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</si>
  <si>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</si>
  <si>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</si>
  <si>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</si>
  <si>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</si>
  <si>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</si>
  <si>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</si>
  <si>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</si>
  <si>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</si>
  <si>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</si>
  <si>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</si>
  <si>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</si>
  <si>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</si>
  <si>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</si>
  <si>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</si>
  <si>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</si>
  <si>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</si>
  <si>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</si>
  <si>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</si>
  <si>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</si>
  <si>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</si>
  <si>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</si>
  <si>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</si>
  <si>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</si>
  <si>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</si>
  <si>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</si>
  <si>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</si>
  <si>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</si>
  <si>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</si>
  <si>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</si>
  <si>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</si>
  <si>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</si>
  <si>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</si>
  <si>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</si>
  <si>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</si>
  <si>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</si>
  <si>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</si>
  <si>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</si>
  <si>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</si>
  <si>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</si>
  <si>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</si>
  <si>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</si>
  <si>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</si>
  <si>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</si>
  <si>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</si>
  <si>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</si>
  <si>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</si>
  <si>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</si>
  <si>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</si>
  <si>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</si>
  <si>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</si>
  <si>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</si>
  <si>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</si>
  <si>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</si>
  <si>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</si>
  <si>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</si>
  <si>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</si>
  <si>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</si>
  <si>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</si>
  <si>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</si>
  <si>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</si>
  <si>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</si>
  <si>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</si>
  <si>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</si>
  <si>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</si>
  <si>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</si>
  <si>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</si>
  <si>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</si>
  <si>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</si>
  <si>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</si>
  <si>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</si>
  <si>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</si>
  <si>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</si>
  <si>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</si>
  <si>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</si>
  <si>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</si>
  <si>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</si>
  <si>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</si>
  <si>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</si>
  <si>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</si>
  <si>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</si>
  <si>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</si>
  <si>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</si>
  <si>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</si>
  <si>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</si>
  <si>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</si>
  <si>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</si>
  <si>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</si>
  <si>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</si>
  <si>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</si>
  <si>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</si>
  <si>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</si>
  <si>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</si>
  <si>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</si>
  <si>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</si>
  <si>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</si>
  <si>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</si>
  <si>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</si>
  <si>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</si>
  <si>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</si>
  <si>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</si>
  <si>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</si>
  <si>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</si>
  <si>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</si>
  <si>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</si>
  <si>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</si>
  <si>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</si>
  <si>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</si>
  <si>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</si>
  <si>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</si>
  <si>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</si>
  <si>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</si>
  <si>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</si>
  <si>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</si>
  <si>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</si>
  <si>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</si>
  <si>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</si>
  <si>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</si>
  <si>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</si>
  <si>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</si>
  <si>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</si>
  <si>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</si>
  <si>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</si>
  <si>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</si>
  <si>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</si>
  <si>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</si>
  <si>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</si>
  <si>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</si>
  <si>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</si>
  <si>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</si>
  <si>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</si>
  <si>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</si>
  <si>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</si>
  <si>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</si>
  <si>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</si>
  <si>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</si>
  <si>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</si>
  <si>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</si>
  <si>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</si>
  <si>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</si>
  <si>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</si>
  <si>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</si>
  <si>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</si>
  <si>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</si>
  <si>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</si>
  <si>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</si>
  <si>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</si>
  <si>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</si>
  <si>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</si>
  <si>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</si>
  <si>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</si>
  <si>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</si>
  <si>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</si>
  <si>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</si>
  <si>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</si>
  <si>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</si>
  <si>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</si>
  <si>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</si>
  <si>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</si>
  <si>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</si>
  <si>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</si>
  <si>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</si>
  <si>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</si>
  <si>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</si>
  <si>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</si>
  <si>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</si>
  <si>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</si>
  <si>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</si>
  <si>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</si>
  <si>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</si>
  <si>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</si>
  <si>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</si>
  <si>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</si>
  <si>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</si>
  <si>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</si>
  <si>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</si>
  <si>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</si>
  <si>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</si>
  <si>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</si>
  <si>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</si>
  <si>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</si>
  <si>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</si>
  <si>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</si>
  <si>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</si>
  <si>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</si>
  <si>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</si>
  <si>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</si>
  <si>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</si>
  <si>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</si>
  <si>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</si>
  <si>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</si>
  <si>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</si>
  <si>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</si>
  <si>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</si>
  <si>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</si>
  <si>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</si>
  <si>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</si>
  <si>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</si>
  <si>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</si>
  <si>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</si>
  <si>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</si>
  <si>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</si>
  <si>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</si>
  <si>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</si>
  <si>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</si>
  <si>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</si>
  <si>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</si>
  <si>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</si>
  <si>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</si>
  <si>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</si>
  <si>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</si>
  <si>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</si>
  <si>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</si>
  <si>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</si>
  <si>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</si>
  <si>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</si>
  <si>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</si>
  <si>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</si>
  <si>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</si>
  <si>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</si>
  <si>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</si>
  <si>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</si>
  <si>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</si>
  <si>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</si>
  <si>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</si>
  <si>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</si>
  <si>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</si>
  <si>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</si>
  <si>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</si>
  <si>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</si>
  <si>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</si>
  <si>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</si>
  <si>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</si>
  <si>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</si>
  <si>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</si>
  <si>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</si>
  <si>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</si>
  <si>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</si>
  <si>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</si>
  <si>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</si>
  <si>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</si>
  <si>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</si>
  <si>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</si>
  <si>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</si>
  <si>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</si>
  <si>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</si>
  <si>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</si>
  <si>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</si>
  <si>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</si>
  <si>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</si>
  <si>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</si>
  <si>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</si>
  <si>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</si>
  <si>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</si>
  <si>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</si>
  <si>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</si>
  <si>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</si>
  <si>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</si>
  <si>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</si>
  <si>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</si>
  <si>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</si>
  <si>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</si>
  <si>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</si>
  <si>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</si>
  <si>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</si>
  <si>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</si>
  <si>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</si>
  <si>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</si>
  <si>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</si>
  <si>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</si>
  <si>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</si>
  <si>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</si>
  <si>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</si>
  <si>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</si>
  <si>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</si>
  <si>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</si>
  <si>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</si>
  <si>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</si>
  <si>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</si>
  <si>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</si>
  <si>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</si>
  <si>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</si>
  <si>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</si>
  <si>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</si>
  <si>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</si>
  <si>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</si>
  <si>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</si>
  <si>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</si>
  <si>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</si>
  <si>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</si>
  <si>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</si>
  <si>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</si>
  <si>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</si>
  <si>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</si>
  <si>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</si>
  <si>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</si>
  <si>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</si>
  <si>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</si>
  <si>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</si>
  <si>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</si>
  <si>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</si>
  <si>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</si>
  <si>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</si>
  <si>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</si>
  <si>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</si>
  <si>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</si>
  <si>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</si>
  <si>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</si>
  <si>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</si>
  <si>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</si>
  <si>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</si>
  <si>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</si>
  <si>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</si>
  <si>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</si>
  <si>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</si>
  <si>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</si>
  <si>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</si>
  <si>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</si>
  <si>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</si>
  <si>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</si>
  <si>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</si>
  <si>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</si>
  <si>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</si>
  <si>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</si>
  <si>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</si>
  <si>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</si>
  <si>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</si>
  <si>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</si>
  <si>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</si>
  <si>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</si>
  <si>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</si>
  <si>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</si>
  <si>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</si>
  <si>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</si>
  <si>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</si>
  <si>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</si>
  <si>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</si>
  <si>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</si>
  <si>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</si>
  <si>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</si>
  <si>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</si>
  <si>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</si>
  <si>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</si>
  <si>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</si>
  <si>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</si>
  <si>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</si>
  <si>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</si>
  <si>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</si>
  <si>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</si>
  <si>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</si>
  <si>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</si>
  <si>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</si>
  <si>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</si>
  <si>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</si>
  <si>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</si>
  <si>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</si>
  <si>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</si>
  <si>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</si>
  <si>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</si>
  <si>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</si>
  <si>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</si>
  <si>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</si>
  <si>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</si>
  <si>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</si>
  <si>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</si>
  <si>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</si>
  <si>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</si>
  <si>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</si>
  <si>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</si>
  <si>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</si>
  <si>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</si>
  <si>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</si>
  <si>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</si>
  <si>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</si>
  <si>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</si>
  <si>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</si>
  <si>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</si>
  <si>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</si>
  <si>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</si>
  <si>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</si>
  <si>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</si>
  <si>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</si>
  <si>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</si>
  <si>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</si>
  <si>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</si>
  <si>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</si>
  <si>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</si>
  <si>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</si>
  <si>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</si>
  <si>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</si>
  <si>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</si>
  <si>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</si>
  <si>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</si>
  <si>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</si>
  <si>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</si>
  <si>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</si>
  <si>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</si>
  <si>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</si>
  <si>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</si>
  <si>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</si>
  <si>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</si>
  <si>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</si>
  <si>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</si>
  <si>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</si>
  <si>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</si>
  <si>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</si>
  <si>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</si>
  <si>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</si>
  <si>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</si>
  <si>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</si>
  <si>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</si>
  <si>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</si>
  <si>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</si>
  <si>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</si>
  <si>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</si>
  <si>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</si>
  <si>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</si>
  <si>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</si>
  <si>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</si>
  <si>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</si>
  <si>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</si>
  <si>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</si>
  <si>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</si>
  <si>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</si>
  <si>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</si>
  <si>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</si>
  <si>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</si>
  <si>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</si>
  <si>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</si>
  <si>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</si>
  <si>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</si>
  <si>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</si>
  <si>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</si>
  <si>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</si>
  <si>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</si>
  <si>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</si>
  <si>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</si>
  <si>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</si>
  <si>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</si>
  <si>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</si>
  <si>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</si>
  <si>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</si>
  <si>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</si>
  <si>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</si>
  <si>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</si>
  <si>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</si>
  <si>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</si>
  <si>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</si>
  <si>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</si>
  <si>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</si>
  <si>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</si>
  <si>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</si>
  <si>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</si>
  <si>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</si>
  <si>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</si>
  <si>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</si>
  <si>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</si>
  <si>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</si>
  <si>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</si>
  <si>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</si>
  <si>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</si>
  <si>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</si>
  <si>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</si>
  <si>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</si>
  <si>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</si>
  <si>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</si>
  <si>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</si>
  <si>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</si>
  <si>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</si>
  <si>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</si>
  <si>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</si>
  <si>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</si>
  <si>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</si>
  <si>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</si>
  <si>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</si>
  <si>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</si>
  <si>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</si>
  <si>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</si>
  <si>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</si>
  <si>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</si>
  <si>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</si>
  <si>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</si>
  <si>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</si>
  <si>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</si>
  <si>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</si>
  <si>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</si>
  <si>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</si>
  <si>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</si>
  <si>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</si>
  <si>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</si>
  <si>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</si>
  <si>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</si>
  <si>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</si>
  <si>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</si>
  <si>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</si>
  <si>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</si>
  <si>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</si>
  <si>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</si>
  <si>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</si>
  <si>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</si>
  <si>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</si>
  <si>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</si>
  <si>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</si>
  <si>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</si>
  <si>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</si>
  <si>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</si>
  <si>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</si>
  <si>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</si>
  <si>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</si>
  <si>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</si>
  <si>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</si>
  <si>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</si>
  <si>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</si>
  <si>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</si>
  <si>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</si>
  <si>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</si>
  <si>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</si>
  <si>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</si>
  <si>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</si>
  <si>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</si>
  <si>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</si>
  <si>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</si>
  <si>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</si>
  <si>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</si>
  <si>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</si>
  <si>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</si>
  <si>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</si>
  <si>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</si>
  <si>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</si>
  <si>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</si>
  <si>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</si>
  <si>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</si>
  <si>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</si>
  <si>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</si>
  <si>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</si>
  <si>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</si>
  <si>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</si>
  <si>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</si>
  <si>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</si>
  <si>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</si>
  <si>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</si>
  <si>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</si>
  <si>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</si>
  <si>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</si>
  <si>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</si>
  <si>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</si>
  <si>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</si>
  <si>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</si>
  <si>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</si>
  <si>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</si>
  <si>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</si>
  <si>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</si>
  <si>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</si>
  <si>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</si>
  <si>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</si>
  <si>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</si>
  <si>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</si>
  <si>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</si>
  <si>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</si>
  <si>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</si>
  <si>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</si>
  <si>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</si>
  <si>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</si>
  <si>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</si>
  <si>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</si>
  <si>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</si>
  <si>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</si>
  <si>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</si>
  <si>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</si>
  <si>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</si>
  <si>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</si>
  <si>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</si>
  <si>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</si>
  <si>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</si>
  <si>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</si>
  <si>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</si>
  <si>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</si>
  <si>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</si>
  <si>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</si>
  <si>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</si>
  <si>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</si>
  <si>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</si>
  <si>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</si>
  <si>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</si>
  <si>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</si>
  <si>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</si>
  <si>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</si>
  <si>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</si>
  <si>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</si>
  <si>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</si>
  <si>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</si>
  <si>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</si>
  <si>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</si>
  <si>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</si>
  <si>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</si>
  <si>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</si>
  <si>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</si>
  <si>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</si>
  <si>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</si>
  <si>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</si>
  <si>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</si>
  <si>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</si>
  <si>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</si>
  <si>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</si>
  <si>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</si>
  <si>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</si>
  <si>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</si>
  <si>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</si>
  <si>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</si>
  <si>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</si>
  <si>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</si>
  <si>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</si>
  <si>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</si>
  <si>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</si>
  <si>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</si>
  <si>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</si>
  <si>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</si>
  <si>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</si>
  <si>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</si>
  <si>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</si>
  <si>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</si>
  <si>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</si>
  <si>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</si>
  <si>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</si>
  <si>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</si>
  <si>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</si>
  <si>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</si>
  <si>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</si>
  <si>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</si>
  <si>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</si>
  <si>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</si>
  <si>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</si>
  <si>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</si>
  <si>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</si>
  <si>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</si>
  <si>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</si>
  <si>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</si>
  <si>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</si>
  <si>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</si>
  <si>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</si>
  <si>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</si>
  <si>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</si>
  <si>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</si>
  <si>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</si>
  <si>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</si>
  <si>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</si>
  <si>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</si>
  <si>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</si>
  <si>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</si>
  <si>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</si>
  <si>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</si>
  <si>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</si>
  <si>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</si>
  <si>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</si>
  <si>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</si>
  <si>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</si>
  <si>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</si>
  <si>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</si>
  <si>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</si>
  <si>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</si>
  <si>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</si>
  <si>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</si>
  <si>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</si>
  <si>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</si>
  <si>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</si>
  <si>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</si>
  <si>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</si>
  <si>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</si>
  <si>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</si>
  <si>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</si>
  <si>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</si>
  <si>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</si>
  <si>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</si>
  <si>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</si>
  <si>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</si>
  <si>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</si>
  <si>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</si>
  <si>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</si>
  <si>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</si>
  <si>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</si>
  <si>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</si>
  <si>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</si>
  <si>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</si>
  <si>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</si>
  <si>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</si>
  <si>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</si>
  <si>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</si>
  <si>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</si>
  <si>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</si>
  <si>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</si>
  <si>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</si>
  <si>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</si>
  <si>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</si>
  <si>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</si>
  <si>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</si>
  <si>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</si>
  <si>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</si>
  <si>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</si>
  <si>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</si>
  <si>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</si>
  <si>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</si>
  <si>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</si>
  <si>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</si>
  <si>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</si>
  <si>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</si>
  <si>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</si>
  <si>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</si>
  <si>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</si>
  <si>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</si>
  <si>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</si>
  <si>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</si>
  <si>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</si>
  <si>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</si>
  <si>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</si>
  <si>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</si>
  <si>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</si>
  <si>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</si>
  <si>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</si>
  <si>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</si>
  <si>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</si>
  <si>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</si>
  <si>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</si>
  <si>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</si>
  <si>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</si>
  <si>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</si>
  <si>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</si>
  <si>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</si>
  <si>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</si>
  <si>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</si>
  <si>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</si>
  <si>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</si>
  <si>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</si>
  <si>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</si>
  <si>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</si>
  <si>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</si>
  <si>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</si>
  <si>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</si>
  <si>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</si>
  <si>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</si>
  <si>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</si>
  <si>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</si>
  <si>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</si>
  <si>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</si>
  <si>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</si>
  <si>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</si>
  <si>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</si>
  <si>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</si>
  <si>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</si>
  <si>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</si>
  <si>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</si>
  <si>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</si>
  <si>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</si>
  <si>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</si>
  <si>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</si>
  <si>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</si>
  <si>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</si>
  <si>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</si>
  <si>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</si>
  <si>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</si>
  <si>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</si>
  <si>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</si>
  <si>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</si>
  <si>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</si>
  <si>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</si>
  <si>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</si>
  <si>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</si>
  <si>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</si>
  <si>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</si>
  <si>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</si>
  <si>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</si>
  <si>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</si>
  <si>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</si>
  <si>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</si>
  <si>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</si>
  <si>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</si>
  <si>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</si>
  <si>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</si>
  <si>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</si>
  <si>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</si>
  <si>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</si>
  <si>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</si>
  <si>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</si>
  <si>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</si>
  <si>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</si>
  <si>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</si>
  <si>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</si>
  <si>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</si>
  <si>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</si>
  <si>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</si>
  <si>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</si>
  <si>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</si>
  <si>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</si>
  <si>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</si>
  <si>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</si>
  <si>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</si>
  <si>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</si>
  <si>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</si>
  <si>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</si>
  <si>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</si>
  <si>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</si>
  <si>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</si>
  <si>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</si>
  <si>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</si>
  <si>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</si>
  <si>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</si>
  <si>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</si>
  <si>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</si>
  <si>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</si>
  <si>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</si>
  <si>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</si>
  <si>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</si>
  <si>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</si>
  <si>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</si>
  <si>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</si>
  <si>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</si>
  <si>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</si>
  <si>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</si>
  <si>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</si>
  <si>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</si>
  <si>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</si>
  <si>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</si>
  <si>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</si>
  <si>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</si>
  <si>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</si>
  <si>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</si>
  <si>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</si>
  <si>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</si>
  <si>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</si>
  <si>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</si>
  <si>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</si>
  <si>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</si>
  <si>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</si>
  <si>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</si>
  <si>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</si>
  <si>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</si>
  <si>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</si>
  <si>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</si>
  <si>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</si>
  <si>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</si>
  <si>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</si>
  <si>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</si>
  <si>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</si>
  <si>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</si>
  <si>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</si>
  <si>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</si>
  <si>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</si>
  <si>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</si>
  <si>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</si>
  <si>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</si>
  <si>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</si>
  <si>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</si>
  <si>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</si>
  <si>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</si>
  <si>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</si>
  <si>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</si>
  <si>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</si>
  <si>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</si>
  <si>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</si>
  <si>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</si>
  <si>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</si>
  <si>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</si>
  <si>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</si>
  <si>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</si>
  <si>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</si>
  <si>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</si>
  <si>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</si>
  <si>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</si>
  <si>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</si>
  <si>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</si>
  <si>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</si>
  <si>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</si>
  <si>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</si>
  <si>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</si>
  <si>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</si>
  <si>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</si>
  <si>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</si>
  <si>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</si>
  <si>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</si>
  <si>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</si>
  <si>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</si>
  <si>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</si>
  <si>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</si>
  <si>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</si>
  <si>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</si>
  <si>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</si>
  <si>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</si>
  <si>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</si>
  <si>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</si>
  <si>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</si>
  <si>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</si>
  <si>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</si>
  <si>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</si>
  <si>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</si>
  <si>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</si>
  <si>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</si>
  <si>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</si>
  <si>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</si>
  <si>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</si>
  <si>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</si>
  <si>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</si>
  <si>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</si>
  <si>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</si>
  <si>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</si>
  <si>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</si>
  <si>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</si>
  <si>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</si>
  <si>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</si>
  <si>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</si>
  <si>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</si>
  <si>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</si>
  <si>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</si>
  <si>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</si>
  <si>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</si>
  <si>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</si>
  <si>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</si>
  <si>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</si>
  <si>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</si>
  <si>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</si>
  <si>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</si>
  <si>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</si>
  <si>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</si>
  <si>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</si>
  <si>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</si>
  <si>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</si>
  <si>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</si>
  <si>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</si>
  <si>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</si>
  <si>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</si>
  <si>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</si>
  <si>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</si>
  <si>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</si>
  <si>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</si>
  <si>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</si>
  <si>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</si>
  <si>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</si>
  <si>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</si>
  <si>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</si>
  <si>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</si>
  <si>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</si>
  <si>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</si>
  <si>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</si>
  <si>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</si>
  <si>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</si>
  <si>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</si>
  <si>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</si>
  <si>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</si>
  <si>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</si>
  <si>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</si>
  <si>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</si>
  <si>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</si>
  <si>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</si>
  <si>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</si>
  <si>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</si>
  <si>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</si>
  <si>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</si>
  <si>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</si>
  <si>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</si>
  <si>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</si>
  <si>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</si>
  <si>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</si>
  <si>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</si>
  <si>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</si>
  <si>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</si>
  <si>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</si>
  <si>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</si>
  <si>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</si>
  <si>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</si>
  <si>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</si>
  <si>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</si>
  <si>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</si>
  <si>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</si>
  <si>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</si>
  <si>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</si>
  <si>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</si>
  <si>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</si>
  <si>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</si>
  <si>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</si>
  <si>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</si>
  <si>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</si>
  <si>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</si>
  <si>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</si>
  <si>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</si>
  <si>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</si>
  <si>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</si>
  <si>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</si>
  <si>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</si>
  <si>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</si>
  <si>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</si>
  <si>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</si>
  <si>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</si>
  <si>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</si>
  <si>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</si>
  <si>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</si>
  <si>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</si>
  <si>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</si>
  <si>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</si>
  <si>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</si>
  <si>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</si>
  <si>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</si>
  <si>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</si>
  <si>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</si>
  <si>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</si>
  <si>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</si>
  <si>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</si>
  <si>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</si>
  <si>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</si>
  <si>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</si>
  <si>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</si>
  <si>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</si>
  <si>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</si>
  <si>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</si>
  <si>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</si>
  <si>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</si>
  <si>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</si>
  <si>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</si>
  <si>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</si>
  <si>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</si>
  <si>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</si>
  <si>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</si>
  <si>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</si>
  <si>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</si>
  <si>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</si>
  <si>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</si>
  <si>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</si>
  <si>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</si>
  <si>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</si>
  <si>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</si>
  <si>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</si>
  <si>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</si>
  <si>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</si>
  <si>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</si>
  <si>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</si>
  <si>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</si>
  <si>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</si>
  <si>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</si>
  <si>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</si>
  <si>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</si>
  <si>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</si>
  <si>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</si>
  <si>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</si>
  <si>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</si>
  <si>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</si>
  <si>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</si>
  <si>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</si>
  <si>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</si>
  <si>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</si>
  <si>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</si>
  <si>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</si>
  <si>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</si>
  <si>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</si>
  <si>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</si>
  <si>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</si>
  <si>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</si>
  <si>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</si>
  <si>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</si>
  <si>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</si>
  <si>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</si>
  <si>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</si>
  <si>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</si>
  <si>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</si>
  <si>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</si>
  <si>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</si>
  <si>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</si>
  <si>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</si>
  <si>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</si>
  <si>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</si>
  <si>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</si>
  <si>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</si>
  <si>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</si>
  <si>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</si>
  <si>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</si>
  <si>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</si>
  <si>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</si>
  <si>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</si>
  <si>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</si>
  <si>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</si>
  <si>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</si>
  <si>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</si>
  <si>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</si>
  <si>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</si>
  <si>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</si>
  <si>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</si>
  <si>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</si>
  <si>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</si>
  <si>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</si>
  <si>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</si>
  <si>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</si>
  <si>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</si>
  <si>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</si>
  <si>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</si>
  <si>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</si>
  <si>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</si>
  <si>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</si>
  <si>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</si>
  <si>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</si>
  <si>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</si>
  <si>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</si>
  <si>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</si>
  <si>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</si>
  <si>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</si>
  <si>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</si>
  <si>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</si>
  <si>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</si>
  <si>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</si>
  <si>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</si>
  <si>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</si>
  <si>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</si>
  <si>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</si>
  <si>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</si>
  <si>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</si>
  <si>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</si>
  <si>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</si>
  <si>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</si>
  <si>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</si>
  <si>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</si>
  <si>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</si>
  <si>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</si>
  <si>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</si>
  <si>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</si>
  <si>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</si>
  <si>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</si>
  <si>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</si>
  <si>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</si>
  <si>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</si>
  <si>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</si>
  <si>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</si>
  <si>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</si>
  <si>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</si>
  <si>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</si>
  <si>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</si>
  <si>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</si>
  <si>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</si>
  <si>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</si>
  <si>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</si>
  <si>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</si>
  <si>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</si>
  <si>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</si>
  <si>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</si>
  <si>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</si>
  <si>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</si>
  <si>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</si>
  <si>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</si>
  <si>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</si>
  <si>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</si>
  <si>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</si>
  <si>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</si>
  <si>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</si>
  <si>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</si>
  <si>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</si>
  <si>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</si>
  <si>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</si>
  <si>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</si>
  <si>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</si>
  <si>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</si>
  <si>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</si>
  <si>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</si>
  <si>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</si>
  <si>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</si>
  <si>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</si>
  <si>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</si>
  <si>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</si>
  <si>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</si>
  <si>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</si>
  <si>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</si>
  <si>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</si>
  <si>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</si>
  <si>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</si>
  <si>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</si>
  <si>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</si>
  <si>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</si>
  <si>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</si>
  <si>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</si>
  <si>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</si>
  <si>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</si>
  <si>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</si>
  <si>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</si>
  <si>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</si>
  <si>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</si>
  <si>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</si>
  <si>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</si>
  <si>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</si>
  <si>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</si>
  <si>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</si>
  <si>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</si>
  <si>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</si>
  <si>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</si>
  <si>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</si>
  <si>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</si>
  <si>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</si>
  <si>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</si>
  <si>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</si>
  <si>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</si>
  <si>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</si>
  <si>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</si>
  <si>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</si>
  <si>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</si>
  <si>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</si>
  <si>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</si>
  <si>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</si>
  <si>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</si>
  <si>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</si>
  <si>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</si>
  <si>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</si>
  <si>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</si>
  <si>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</si>
  <si>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</si>
  <si>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</si>
  <si>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</si>
  <si>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</si>
  <si>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</si>
  <si>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</si>
  <si>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</si>
  <si>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</si>
  <si>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</si>
  <si>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</si>
  <si>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</si>
  <si>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</si>
  <si>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</si>
  <si>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</si>
  <si>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</si>
  <si>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</si>
  <si>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</si>
  <si>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</si>
  <si>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</si>
  <si>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</si>
  <si>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</si>
  <si>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</si>
  <si>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</si>
  <si>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</si>
  <si>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</si>
  <si>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</si>
  <si>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</si>
  <si>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</si>
  <si>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</si>
  <si>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</si>
  <si>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</si>
  <si>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</si>
  <si>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</si>
  <si>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</si>
  <si>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</si>
  <si>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</si>
  <si>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</si>
  <si>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</si>
  <si>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</si>
  <si>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</si>
  <si>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</si>
  <si>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</si>
  <si>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</si>
  <si>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</si>
  <si>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</si>
  <si>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</si>
  <si>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</si>
  <si>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</si>
  <si>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</si>
  <si>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</si>
  <si>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</si>
  <si>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</si>
  <si>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</si>
  <si>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</si>
  <si>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</si>
  <si>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</si>
  <si>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</si>
  <si>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</si>
  <si>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</si>
  <si>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</si>
  <si>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</si>
  <si>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</si>
  <si>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</si>
  <si>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</si>
  <si>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</si>
  <si>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</si>
  <si>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</si>
  <si>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V1-I0-702X3-04L27-6542040</t>
  </si>
  <si>
    <t>Светодиодный прожектор VARTON AirQub 420 Вт 4000 K 10°</t>
  </si>
  <si>
    <t>59850 лм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</si>
  <si>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</si>
  <si>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</si>
  <si>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</si>
  <si>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</si>
  <si>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</si>
  <si>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</si>
  <si>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</si>
  <si>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</si>
  <si>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V1-I0-702X3-04D02-6542040</t>
  </si>
  <si>
    <t>Светодиодный прожектор VARTON AirQub 420 Вт 4000 K 30° DALI</t>
  </si>
  <si>
    <t>V1-I0-702X3-04D50-6542040</t>
  </si>
  <si>
    <t>Светодиодный прожектор VARTON AirQub 420 Вт 4000 K AS1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</si>
  <si>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</si>
  <si>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</si>
  <si>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</si>
  <si>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</si>
  <si>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</si>
  <si>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</si>
  <si>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</si>
  <si>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</si>
  <si>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</si>
  <si>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</si>
  <si>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</si>
  <si>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</si>
  <si>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</si>
  <si>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</si>
  <si>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</si>
  <si>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</si>
  <si>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</si>
  <si>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</si>
  <si>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</si>
  <si>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</si>
  <si>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</si>
  <si>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</si>
  <si>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</si>
  <si>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</si>
  <si>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V1-I0-702X3-04D02-6542050</t>
  </si>
  <si>
    <t>Светодиодный прожектор VARTON AirQub 420 Вт 5000 K 30° DALI</t>
  </si>
  <si>
    <t>V1-I0-702X3-04D19-6542050</t>
  </si>
  <si>
    <t>Светодиодный прожектор VARTON AirQub 420 Вт 5000 K 20°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</si>
  <si>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</si>
  <si>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</si>
  <si>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</si>
  <si>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</si>
  <si>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</si>
  <si>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</si>
  <si>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</si>
  <si>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</si>
  <si>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</si>
  <si>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</si>
  <si>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</si>
  <si>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</si>
  <si>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</si>
  <si>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</si>
  <si>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</si>
  <si>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</si>
  <si>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</si>
  <si>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</si>
  <si>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</si>
  <si>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</si>
  <si>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</si>
  <si>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</si>
  <si>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</si>
  <si>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</si>
  <si>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</si>
  <si>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</si>
  <si>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</si>
  <si>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</si>
  <si>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</si>
  <si>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</si>
  <si>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</si>
  <si>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</si>
  <si>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</si>
  <si>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</si>
  <si>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</si>
  <si>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</si>
  <si>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</si>
  <si>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</si>
  <si>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</si>
  <si>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</si>
  <si>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</si>
  <si>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</si>
  <si>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</si>
  <si>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</si>
  <si>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</si>
  <si>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</si>
  <si>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</si>
  <si>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</si>
  <si>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</si>
  <si>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</si>
  <si>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</si>
  <si>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</si>
  <si>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</si>
  <si>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</si>
  <si>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</si>
  <si>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</si>
  <si>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</si>
  <si>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</si>
  <si>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</si>
  <si>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</si>
  <si>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</si>
  <si>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</si>
  <si>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</si>
  <si>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</si>
  <si>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</si>
  <si>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</si>
  <si>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</si>
  <si>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</si>
  <si>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</si>
  <si>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</si>
  <si>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</si>
  <si>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</si>
  <si>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</si>
  <si>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</si>
  <si>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</si>
  <si>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</si>
  <si>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</si>
  <si>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</si>
  <si>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</si>
  <si>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</si>
  <si>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</si>
  <si>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</si>
  <si>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</si>
  <si>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</si>
  <si>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</si>
  <si>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</si>
  <si>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</si>
  <si>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</si>
  <si>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</si>
  <si>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</si>
  <si>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</si>
  <si>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</si>
  <si>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</si>
  <si>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</si>
  <si>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</si>
  <si>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</si>
  <si>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</si>
  <si>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</si>
  <si>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</si>
  <si>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</si>
  <si>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</si>
  <si>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</si>
  <si>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</si>
  <si>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</si>
  <si>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</si>
  <si>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</si>
  <si>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</si>
  <si>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</si>
  <si>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</si>
  <si>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</si>
  <si>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</si>
  <si>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</si>
  <si>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</si>
  <si>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</si>
  <si>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</si>
  <si>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</si>
  <si>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</si>
  <si>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</si>
  <si>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</si>
  <si>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</si>
  <si>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</si>
  <si>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</si>
  <si>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</si>
  <si>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</si>
  <si>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</si>
  <si>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</si>
  <si>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</si>
  <si>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</si>
  <si>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</si>
  <si>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</si>
  <si>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</si>
  <si>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</si>
  <si>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</si>
  <si>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</si>
  <si>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</si>
  <si>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</si>
  <si>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</si>
  <si>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</si>
  <si>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</si>
  <si>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</si>
  <si>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</si>
  <si>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</si>
  <si>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</si>
  <si>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</si>
  <si>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</si>
  <si>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</si>
  <si>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</si>
  <si>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</si>
  <si>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</si>
  <si>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</si>
  <si>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</si>
  <si>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</si>
  <si>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</si>
  <si>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</si>
  <si>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</si>
  <si>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</si>
  <si>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</si>
  <si>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</si>
  <si>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</si>
  <si>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</si>
  <si>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</si>
  <si>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</si>
  <si>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</si>
  <si>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</si>
  <si>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</si>
  <si>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</si>
  <si>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</si>
  <si>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</si>
  <si>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</si>
  <si>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</si>
  <si>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</si>
  <si>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</si>
  <si>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</si>
  <si>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</si>
  <si>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</si>
  <si>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</si>
  <si>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</si>
  <si>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</si>
  <si>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</si>
  <si>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</si>
  <si>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</si>
  <si>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</si>
  <si>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</si>
  <si>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</si>
  <si>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</si>
  <si>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</si>
  <si>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</si>
  <si>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</si>
  <si>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</si>
  <si>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</si>
  <si>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</si>
  <si>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</si>
  <si>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</si>
  <si>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</si>
  <si>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</si>
  <si>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</si>
  <si>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</si>
  <si>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</si>
  <si>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</si>
  <si>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</si>
  <si>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</si>
  <si>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</si>
  <si>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</si>
  <si>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</si>
  <si>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</si>
  <si>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</si>
  <si>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</si>
  <si>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</si>
  <si>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</si>
  <si>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</si>
  <si>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</si>
  <si>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</si>
  <si>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</si>
  <si>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</si>
  <si>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</si>
  <si>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</si>
  <si>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</si>
  <si>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</si>
  <si>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</si>
  <si>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</si>
  <si>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</si>
  <si>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</si>
  <si>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</si>
  <si>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</si>
  <si>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</si>
  <si>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</si>
  <si>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</si>
  <si>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</si>
  <si>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</si>
  <si>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</si>
  <si>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</si>
  <si>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</si>
  <si>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</si>
  <si>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</si>
  <si>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</si>
  <si>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</si>
  <si>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</si>
  <si>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</si>
  <si>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</si>
  <si>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</si>
  <si>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</si>
  <si>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</si>
  <si>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</si>
  <si>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</si>
  <si>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</si>
  <si>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</si>
  <si>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</si>
  <si>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</si>
  <si>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</si>
  <si>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</si>
  <si>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</si>
  <si>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</si>
  <si>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</si>
  <si>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</si>
  <si>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</si>
  <si>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</si>
  <si>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</si>
  <si>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</si>
  <si>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</si>
  <si>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</si>
  <si>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</si>
  <si>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</si>
  <si>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</si>
  <si>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</si>
  <si>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</si>
  <si>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</si>
  <si>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</si>
  <si>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</si>
  <si>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</si>
  <si>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</si>
  <si>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</si>
  <si>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</si>
  <si>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</si>
  <si>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</si>
  <si>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</si>
  <si>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</si>
  <si>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</si>
  <si>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</si>
  <si>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</si>
  <si>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</si>
  <si>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</si>
  <si>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</si>
  <si>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</si>
  <si>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</si>
  <si>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</si>
  <si>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</si>
  <si>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</si>
  <si>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</si>
  <si>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</si>
  <si>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</si>
  <si>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</si>
  <si>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</si>
  <si>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</si>
  <si>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</si>
  <si>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</si>
  <si>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</si>
  <si>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</si>
  <si>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</si>
  <si>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</si>
  <si>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</si>
  <si>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</si>
  <si>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</si>
  <si>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</si>
  <si>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</si>
  <si>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</si>
  <si>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</si>
  <si>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</si>
  <si>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</si>
  <si>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</si>
  <si>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</si>
  <si>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</si>
  <si>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</si>
  <si>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</si>
  <si>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</si>
  <si>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</si>
  <si>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</si>
  <si>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</si>
  <si>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</si>
  <si>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</si>
  <si>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</si>
  <si>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</si>
  <si>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</si>
  <si>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</si>
  <si>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</si>
  <si>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</si>
  <si>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</si>
  <si>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</si>
  <si>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</si>
  <si>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</si>
  <si>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</si>
  <si>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</si>
  <si>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</si>
  <si>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</si>
  <si>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</si>
  <si>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</si>
  <si>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</si>
  <si>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</si>
  <si>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</si>
  <si>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</si>
  <si>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</si>
  <si>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</si>
  <si>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</si>
  <si>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</si>
  <si>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</si>
  <si>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</si>
  <si>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</si>
  <si>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</si>
  <si>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</si>
  <si>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</si>
  <si>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</si>
  <si>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</si>
  <si>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</si>
  <si>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</si>
  <si>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</si>
  <si>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</si>
  <si>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</si>
  <si>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</si>
  <si>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</si>
  <si>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</si>
  <si>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</si>
  <si>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</si>
  <si>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</si>
  <si>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</si>
  <si>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</si>
  <si>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</si>
  <si>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</si>
  <si>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</si>
  <si>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</si>
  <si>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</si>
  <si>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</si>
  <si>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</si>
  <si>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</si>
  <si>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</si>
  <si>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</si>
  <si>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</si>
  <si>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</si>
  <si>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</si>
  <si>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</si>
  <si>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</si>
  <si>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</si>
  <si>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</si>
  <si>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</si>
  <si>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</si>
  <si>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</si>
  <si>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</si>
  <si>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</si>
  <si>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</si>
  <si>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</si>
  <si>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</si>
  <si>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</si>
  <si>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</si>
  <si>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</si>
  <si>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</si>
  <si>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</si>
  <si>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</si>
  <si>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</si>
  <si>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</si>
  <si>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</si>
  <si>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</si>
  <si>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</si>
  <si>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</si>
  <si>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</si>
  <si>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</si>
  <si>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</si>
  <si>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</si>
  <si>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</si>
  <si>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</si>
  <si>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</si>
  <si>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</si>
  <si>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</si>
  <si>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</si>
  <si>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</si>
  <si>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</si>
  <si>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</si>
  <si>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</si>
  <si>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</si>
  <si>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</si>
  <si>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</si>
  <si>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</si>
  <si>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</si>
  <si>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</si>
  <si>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</si>
  <si>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</si>
  <si>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</si>
  <si>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</si>
  <si>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</si>
  <si>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</si>
  <si>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</si>
  <si>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</si>
  <si>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</si>
  <si>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</si>
  <si>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</si>
  <si>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</si>
  <si>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</si>
  <si>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</si>
  <si>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</si>
  <si>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</si>
  <si>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</si>
  <si>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</si>
  <si>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</si>
  <si>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</si>
  <si>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</si>
  <si>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</si>
  <si>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</si>
  <si>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</si>
  <si>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</si>
  <si>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</si>
  <si>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</si>
  <si>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</si>
  <si>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</si>
  <si>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</si>
  <si>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</si>
  <si>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</si>
  <si>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</si>
  <si>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</si>
  <si>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</si>
  <si>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</si>
  <si>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</si>
  <si>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</si>
  <si>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</si>
  <si>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</si>
  <si>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</si>
  <si>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</si>
  <si>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</si>
  <si>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</si>
  <si>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</si>
  <si>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</si>
  <si>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</si>
  <si>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</si>
  <si>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</si>
  <si>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</si>
  <si>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</si>
  <si>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</si>
  <si>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</si>
  <si>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</si>
  <si>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</si>
  <si>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</si>
  <si>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</si>
  <si>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</si>
  <si>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</si>
  <si>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</si>
  <si>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</si>
  <si>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</si>
  <si>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</si>
  <si>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</si>
  <si>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</si>
  <si>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</si>
  <si>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</si>
  <si>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</si>
  <si>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</si>
  <si>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</si>
  <si>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</si>
  <si>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</si>
  <si>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</si>
  <si>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</si>
  <si>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</si>
  <si>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</si>
  <si>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</si>
  <si>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</si>
  <si>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</si>
  <si>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</si>
  <si>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</si>
  <si>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</si>
  <si>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</si>
  <si>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</si>
  <si>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</si>
  <si>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</si>
  <si>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</si>
  <si>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</si>
  <si>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</si>
  <si>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</si>
  <si>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</si>
  <si>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</si>
  <si>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</si>
  <si>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</si>
  <si>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</si>
  <si>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</si>
  <si>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</si>
  <si>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</si>
  <si>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</si>
  <si>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</si>
  <si>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</si>
  <si>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</si>
  <si>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</si>
  <si>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</si>
  <si>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</si>
  <si>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</si>
  <si>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</si>
  <si>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</si>
  <si>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</si>
  <si>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</si>
  <si>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</si>
  <si>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</si>
  <si>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</si>
  <si>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</si>
  <si>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</si>
  <si>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</si>
  <si>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</si>
  <si>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</si>
  <si>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</si>
  <si>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</si>
  <si>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</si>
  <si>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</si>
  <si>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</si>
  <si>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</si>
  <si>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</si>
  <si>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</si>
  <si>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</si>
  <si>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</si>
  <si>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</si>
  <si>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</si>
  <si>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</si>
  <si>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</si>
  <si>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</si>
  <si>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</si>
  <si>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</si>
  <si>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</si>
  <si>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</si>
  <si>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</si>
  <si>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</si>
  <si>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</si>
  <si>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</si>
  <si>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</si>
  <si>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</si>
  <si>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</si>
  <si>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</si>
  <si>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</si>
  <si>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</si>
  <si>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</si>
  <si>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</si>
  <si>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</si>
  <si>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</si>
  <si>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</si>
  <si>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</si>
  <si>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</si>
  <si>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</si>
  <si>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</si>
  <si>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</si>
  <si>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</si>
  <si>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</si>
  <si>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</si>
  <si>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</si>
  <si>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</si>
  <si>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</si>
  <si>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</si>
  <si>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</si>
  <si>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</si>
  <si>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</si>
  <si>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</si>
  <si>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</si>
  <si>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</si>
  <si>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</si>
  <si>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</si>
  <si>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</si>
  <si>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</si>
  <si>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</si>
  <si>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</si>
  <si>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</si>
  <si>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</si>
  <si>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</si>
  <si>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</si>
  <si>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</si>
  <si>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</si>
  <si>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</si>
  <si>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</si>
  <si>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</si>
  <si>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</si>
  <si>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</si>
  <si>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</si>
  <si>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</si>
  <si>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</si>
  <si>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</si>
  <si>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</si>
  <si>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</si>
  <si>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</si>
  <si>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</si>
  <si>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</si>
  <si>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</si>
  <si>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</si>
  <si>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</si>
  <si>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</si>
  <si>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</si>
  <si>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</si>
  <si>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</si>
  <si>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</si>
  <si>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</si>
  <si>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</si>
  <si>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</si>
  <si>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</si>
  <si>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</si>
  <si>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</si>
  <si>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</si>
  <si>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</si>
  <si>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</si>
  <si>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</si>
  <si>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</si>
  <si>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</si>
  <si>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</si>
  <si>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</si>
  <si>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</si>
  <si>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</si>
  <si>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</si>
  <si>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</si>
  <si>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</si>
  <si>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</si>
  <si>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</si>
  <si>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</si>
  <si>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</si>
  <si>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</si>
  <si>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</si>
  <si>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</si>
  <si>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</si>
  <si>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</si>
  <si>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</si>
  <si>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</si>
  <si>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</si>
  <si>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</si>
  <si>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</si>
  <si>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</si>
  <si>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</si>
  <si>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</si>
  <si>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</si>
  <si>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</si>
  <si>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</si>
  <si>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</si>
  <si>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</si>
  <si>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</si>
  <si>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</si>
  <si>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</si>
  <si>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</si>
  <si>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</si>
  <si>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</si>
  <si>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</si>
  <si>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</si>
  <si>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</si>
  <si>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</si>
  <si>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</si>
  <si>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</si>
  <si>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</si>
  <si>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</si>
  <si>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</si>
  <si>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</si>
  <si>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</si>
  <si>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</si>
  <si>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</si>
  <si>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</si>
  <si>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</si>
  <si>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</si>
  <si>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</si>
  <si>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</si>
  <si>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</si>
  <si>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</si>
  <si>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</si>
  <si>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</si>
  <si>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</si>
  <si>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</si>
  <si>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</si>
  <si>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</si>
  <si>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</si>
  <si>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</si>
  <si>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</si>
  <si>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</si>
  <si>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</si>
  <si>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</si>
  <si>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</si>
  <si>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</si>
  <si>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</si>
  <si>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</si>
  <si>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</si>
  <si>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</si>
  <si>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</si>
  <si>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</si>
  <si>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</si>
  <si>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</si>
  <si>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</si>
  <si>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</si>
  <si>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</si>
  <si>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</si>
  <si>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</si>
  <si>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</si>
  <si>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</si>
  <si>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</si>
  <si>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</si>
  <si>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</si>
  <si>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</si>
  <si>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</si>
  <si>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</si>
  <si>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</si>
  <si>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</si>
  <si>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</si>
  <si>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</si>
  <si>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</si>
  <si>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</si>
  <si>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</si>
  <si>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</si>
  <si>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</si>
  <si>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</si>
  <si>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</si>
  <si>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</si>
  <si>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</si>
  <si>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</si>
  <si>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</si>
  <si>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</si>
  <si>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</si>
  <si>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</si>
  <si>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</si>
  <si>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</si>
  <si>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</si>
  <si>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</si>
  <si>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</si>
  <si>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</si>
  <si>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</si>
  <si>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</si>
  <si>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</si>
  <si>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</si>
  <si>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</si>
  <si>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</si>
  <si>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</si>
  <si>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</si>
  <si>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</si>
  <si>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</si>
  <si>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</si>
  <si>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</si>
  <si>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</si>
  <si>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</si>
  <si>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</si>
  <si>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</si>
  <si>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</si>
  <si>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</si>
  <si>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</si>
  <si>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</si>
  <si>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</si>
  <si>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</si>
  <si>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</si>
  <si>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</si>
  <si>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</si>
  <si>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</si>
  <si>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</si>
  <si>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</si>
  <si>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</si>
  <si>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</si>
  <si>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</si>
  <si>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</si>
  <si>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</si>
  <si>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</si>
  <si>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</si>
  <si>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</si>
  <si>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</si>
  <si>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</si>
  <si>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</si>
  <si>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</si>
  <si>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</si>
  <si>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</si>
  <si>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</si>
  <si>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</si>
  <si>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</si>
  <si>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</si>
  <si>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</si>
  <si>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</si>
  <si>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</si>
  <si>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</si>
  <si>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</si>
  <si>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</si>
  <si>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</si>
  <si>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</si>
  <si>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</si>
  <si>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</si>
  <si>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</si>
  <si>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</si>
  <si>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</si>
  <si>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</si>
  <si>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</si>
  <si>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</si>
  <si>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</si>
  <si>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</si>
  <si>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</si>
  <si>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</si>
  <si>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</si>
  <si>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</si>
  <si>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</si>
  <si>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</si>
  <si>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</si>
  <si>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</si>
  <si>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</si>
  <si>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</si>
  <si>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</si>
  <si>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</si>
  <si>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</si>
  <si>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</si>
  <si>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</si>
  <si>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</si>
  <si>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</si>
  <si>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</si>
  <si>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</si>
  <si>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</si>
  <si>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</si>
  <si>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</si>
  <si>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</si>
  <si>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</si>
  <si>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</si>
  <si>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</si>
  <si>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</si>
  <si>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</si>
  <si>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</si>
  <si>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</si>
  <si>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</si>
  <si>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</si>
  <si>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</si>
  <si>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</si>
  <si>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</si>
  <si>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</si>
  <si>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</si>
  <si>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</si>
  <si>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</si>
  <si>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</si>
  <si>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</si>
  <si>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</si>
  <si>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</si>
  <si>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</si>
  <si>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</si>
  <si>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</si>
  <si>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</si>
  <si>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</si>
  <si>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</si>
  <si>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</si>
  <si>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</si>
  <si>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</si>
  <si>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</si>
  <si>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</si>
  <si>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</si>
  <si>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</si>
  <si>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</si>
  <si>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</si>
  <si>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</si>
  <si>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</si>
  <si>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</si>
  <si>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</si>
  <si>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</si>
  <si>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</si>
  <si>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</si>
  <si>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</si>
  <si>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</si>
  <si>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</si>
  <si>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</si>
  <si>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</si>
  <si>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</si>
  <si>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</si>
  <si>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</si>
  <si>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</si>
  <si>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</si>
  <si>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</si>
  <si>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</si>
  <si>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</si>
  <si>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</si>
  <si>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</si>
  <si>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</si>
  <si>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</si>
  <si>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</si>
  <si>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</si>
  <si>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</si>
  <si>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</si>
  <si>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</si>
  <si>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</si>
  <si>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</si>
  <si>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</si>
  <si>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</si>
  <si>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</si>
  <si>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</si>
  <si>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</si>
  <si>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</si>
  <si>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</si>
  <si>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</si>
  <si>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</si>
  <si>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</si>
  <si>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</si>
  <si>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</si>
  <si>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</si>
  <si>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</si>
  <si>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</si>
  <si>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</si>
  <si>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</si>
  <si>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</si>
  <si>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</si>
  <si>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</si>
  <si>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</si>
  <si>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</si>
  <si>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</si>
  <si>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</si>
  <si>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</si>
  <si>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</si>
  <si>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</si>
  <si>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</si>
  <si>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</si>
  <si>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</si>
  <si>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</si>
  <si>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</si>
  <si>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</si>
  <si>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</si>
  <si>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</si>
  <si>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</si>
  <si>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</si>
  <si>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</si>
  <si>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</si>
  <si>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</si>
  <si>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</si>
  <si>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</si>
  <si>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</si>
  <si>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</si>
  <si>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</si>
  <si>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</si>
  <si>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</si>
  <si>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</si>
  <si>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</si>
  <si>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</si>
  <si>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</si>
  <si>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</si>
  <si>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</si>
  <si>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</si>
  <si>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</si>
  <si>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</si>
  <si>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</si>
  <si>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</si>
  <si>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</si>
  <si>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</si>
  <si>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</si>
  <si>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</si>
  <si>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</si>
  <si>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</si>
  <si>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</si>
  <si>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</si>
  <si>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</si>
  <si>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</si>
  <si>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</si>
  <si>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</si>
  <si>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</si>
  <si>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</si>
  <si>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</si>
  <si>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</si>
  <si>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</si>
  <si>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</si>
  <si>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</si>
  <si>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</si>
  <si>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</si>
  <si>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</si>
  <si>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</si>
  <si>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</si>
  <si>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</si>
  <si>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</si>
  <si>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</si>
  <si>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</si>
  <si>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</si>
  <si>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</si>
  <si>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</si>
  <si>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</si>
  <si>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</si>
  <si>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</si>
  <si>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</si>
  <si>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</si>
  <si>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</si>
  <si>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</si>
  <si>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</si>
  <si>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</si>
  <si>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</si>
  <si>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</si>
  <si>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</si>
  <si>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</si>
  <si>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</si>
  <si>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</si>
  <si>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</si>
  <si>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</si>
  <si>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</si>
  <si>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</si>
  <si>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</si>
  <si>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</si>
  <si>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</si>
  <si>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</si>
  <si>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</si>
  <si>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</si>
  <si>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</si>
  <si>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</si>
  <si>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</si>
  <si>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</si>
  <si>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</si>
  <si>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</si>
  <si>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</si>
  <si>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</si>
  <si>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</si>
  <si>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</si>
  <si>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</si>
  <si>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</si>
  <si>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</si>
  <si>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</si>
  <si>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</si>
  <si>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</si>
  <si>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</si>
  <si>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</si>
  <si>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</si>
  <si>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</si>
  <si>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</si>
  <si>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</si>
  <si>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</si>
  <si>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</si>
  <si>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</si>
  <si>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</si>
  <si>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</si>
  <si>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</si>
  <si>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</si>
  <si>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</si>
  <si>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</si>
  <si>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</si>
  <si>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</si>
  <si>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</si>
  <si>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</si>
  <si>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</si>
  <si>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</si>
  <si>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</si>
  <si>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</si>
  <si>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</si>
  <si>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</si>
  <si>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</si>
  <si>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</si>
  <si>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</si>
  <si>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</si>
  <si>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</si>
  <si>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</si>
  <si>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</si>
  <si>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</si>
  <si>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</si>
  <si>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</si>
  <si>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</si>
  <si>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</si>
  <si>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</si>
  <si>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</si>
  <si>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</si>
  <si>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</si>
  <si>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</si>
  <si>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</si>
  <si>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</si>
  <si>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</si>
  <si>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</si>
  <si>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</si>
  <si>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</si>
  <si>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</si>
  <si>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</si>
  <si>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</si>
  <si>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</si>
  <si>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</si>
  <si>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</si>
  <si>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</si>
  <si>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</si>
  <si>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</si>
  <si>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</si>
  <si>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</si>
  <si>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</si>
  <si>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</si>
  <si>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</si>
  <si>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</si>
  <si>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</si>
  <si>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</si>
  <si>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</si>
  <si>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</si>
  <si>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</si>
  <si>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</si>
  <si>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</si>
  <si>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</si>
  <si>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</si>
  <si>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</si>
  <si>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</si>
  <si>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</si>
  <si>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</si>
  <si>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</si>
  <si>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</si>
  <si>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</si>
  <si>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</si>
  <si>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</si>
  <si>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</si>
  <si>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</si>
  <si>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</si>
  <si>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</si>
  <si>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</si>
  <si>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</si>
  <si>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</si>
  <si>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</si>
  <si>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</si>
  <si>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</si>
  <si>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</si>
  <si>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</si>
  <si>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</si>
  <si>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</si>
  <si>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</si>
  <si>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</si>
  <si>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</si>
  <si>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</si>
  <si>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</si>
  <si>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</si>
  <si>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</si>
  <si>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</si>
  <si>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</si>
  <si>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</si>
  <si>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</si>
  <si>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</si>
  <si>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</si>
  <si>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</si>
  <si>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</si>
  <si>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V1-S1-90496-40U30-6605040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</si>
  <si>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</si>
  <si>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</si>
  <si>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</si>
  <si>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</si>
  <si>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</si>
  <si>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</si>
  <si>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</si>
  <si>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</si>
  <si>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</si>
  <si>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</si>
  <si>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</si>
  <si>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</si>
  <si>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</si>
  <si>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</si>
  <si>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</si>
  <si>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</si>
  <si>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</si>
  <si>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V1-S1-90506-40U30-6605050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</si>
  <si>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</si>
  <si>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</si>
  <si>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</si>
  <si>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</si>
  <si>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</si>
  <si>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</si>
  <si>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</si>
  <si>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</si>
  <si>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</si>
  <si>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</si>
  <si>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</si>
  <si>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</si>
  <si>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</si>
  <si>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</si>
  <si>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</si>
  <si>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</si>
  <si>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</si>
  <si>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</si>
  <si>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</si>
  <si>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</si>
  <si>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</si>
  <si>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</si>
  <si>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</si>
  <si>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</si>
  <si>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</si>
  <si>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</si>
  <si>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</si>
  <si>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</si>
  <si>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</si>
  <si>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</si>
  <si>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</si>
  <si>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</si>
  <si>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</si>
  <si>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</si>
  <si>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</si>
  <si>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</si>
  <si>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</si>
  <si>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</si>
  <si>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</si>
  <si>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</si>
  <si>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</si>
  <si>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</si>
  <si>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</si>
  <si>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</si>
  <si>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</si>
  <si>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</si>
  <si>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</si>
  <si>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</si>
  <si>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</si>
  <si>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</si>
  <si>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</si>
  <si>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</si>
  <si>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</si>
  <si>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</si>
  <si>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</si>
  <si>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</si>
  <si>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</si>
  <si>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</si>
  <si>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</si>
  <si>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</si>
  <si>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</si>
  <si>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</si>
  <si>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</si>
  <si>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</si>
  <si>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</si>
  <si>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</si>
  <si>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</si>
  <si>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</si>
  <si>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</si>
  <si>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</si>
  <si>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</si>
  <si>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</si>
  <si>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</si>
  <si>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</si>
  <si>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</si>
  <si>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</si>
  <si>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</si>
  <si>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</si>
  <si>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</si>
  <si>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</si>
  <si>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</si>
  <si>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</si>
  <si>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</si>
  <si>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</si>
  <si>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</si>
  <si>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</si>
  <si>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</si>
  <si>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</si>
  <si>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</si>
  <si>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</si>
  <si>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</si>
  <si>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</si>
  <si>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</si>
  <si>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</si>
  <si>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</si>
  <si>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</si>
  <si>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</si>
  <si>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</si>
  <si>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</si>
  <si>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</si>
  <si>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</si>
  <si>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</si>
  <si>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</si>
  <si>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</si>
  <si>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</si>
  <si>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</si>
  <si>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</si>
  <si>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</si>
  <si>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</si>
  <si>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</si>
  <si>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</si>
  <si>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</si>
  <si>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</si>
  <si>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</si>
  <si>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</si>
  <si>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</si>
  <si>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</si>
  <si>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</si>
  <si>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</si>
  <si>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</si>
  <si>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</si>
  <si>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</si>
  <si>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</si>
  <si>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</si>
  <si>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</si>
  <si>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</si>
  <si>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</si>
  <si>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</si>
  <si>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</si>
  <si>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</si>
  <si>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</si>
  <si>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</si>
  <si>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</si>
  <si>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</si>
  <si>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</si>
  <si>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</si>
  <si>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</si>
  <si>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</si>
  <si>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</si>
  <si>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</si>
  <si>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</si>
  <si>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</si>
  <si>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</si>
  <si>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</si>
  <si>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</si>
  <si>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</si>
  <si>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</si>
  <si>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</si>
  <si>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</si>
  <si>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</si>
  <si>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</si>
  <si>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</si>
  <si>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</si>
  <si>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</si>
  <si>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</si>
  <si>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</si>
  <si>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</si>
  <si>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</si>
  <si>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</si>
  <si>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</si>
  <si>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</si>
  <si>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</si>
  <si>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</si>
  <si>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</si>
  <si>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</si>
  <si>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</si>
  <si>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</si>
  <si>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</si>
  <si>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</si>
  <si>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</si>
  <si>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</si>
  <si>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</si>
  <si>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</si>
  <si>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</si>
  <si>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</si>
  <si>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</si>
  <si>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</si>
  <si>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</si>
  <si>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</si>
  <si>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</si>
  <si>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</si>
  <si>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</si>
  <si>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</si>
  <si>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</si>
  <si>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</si>
  <si>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</si>
  <si>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</si>
  <si>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</si>
  <si>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</si>
  <si>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</si>
  <si>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</si>
  <si>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</si>
  <si>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</si>
  <si>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</si>
  <si>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</si>
  <si>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</si>
  <si>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</si>
  <si>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</si>
  <si>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</si>
  <si>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</si>
  <si>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</si>
  <si>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</si>
  <si>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</si>
  <si>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</si>
  <si>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</si>
  <si>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</si>
  <si>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</si>
  <si>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</si>
  <si>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</si>
  <si>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</si>
  <si>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</si>
  <si>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</si>
  <si>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</si>
  <si>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</si>
  <si>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</si>
  <si>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</si>
  <si>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</si>
  <si>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</si>
  <si>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</si>
  <si>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</si>
  <si>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</si>
  <si>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</si>
  <si>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</si>
  <si>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</si>
  <si>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</si>
  <si>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</si>
  <si>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</si>
  <si>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</si>
  <si>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</si>
  <si>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</si>
  <si>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</si>
  <si>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</si>
  <si>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</si>
  <si>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</si>
  <si>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</si>
  <si>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</si>
  <si>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</si>
  <si>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</si>
  <si>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</si>
  <si>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</si>
  <si>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</si>
  <si>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</si>
  <si>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</si>
  <si>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</si>
  <si>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</si>
  <si>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</si>
  <si>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</si>
  <si>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</si>
  <si>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</si>
  <si>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</si>
  <si>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</si>
  <si>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</si>
  <si>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</si>
  <si>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</si>
  <si>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</si>
  <si>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</si>
  <si>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</si>
  <si>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</si>
  <si>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</si>
  <si>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</si>
  <si>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</si>
  <si>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</si>
  <si>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</si>
  <si>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</si>
  <si>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</si>
  <si>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</si>
  <si>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</si>
  <si>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</si>
  <si>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</si>
  <si>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</si>
  <si>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</si>
  <si>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</si>
  <si>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</si>
  <si>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</si>
  <si>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</si>
  <si>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</si>
  <si>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</si>
  <si>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</si>
  <si>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</si>
  <si>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</si>
  <si>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</si>
  <si>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</si>
  <si>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</si>
  <si>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</si>
  <si>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</si>
  <si>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</si>
  <si>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</si>
  <si>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</si>
  <si>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</si>
  <si>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</si>
  <si>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</si>
  <si>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</si>
  <si>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</si>
  <si>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</si>
  <si>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</si>
  <si>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</si>
  <si>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</si>
  <si>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</si>
  <si>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</si>
  <si>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</si>
  <si>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</si>
  <si>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</si>
  <si>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</si>
  <si>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</si>
  <si>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</si>
  <si>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</si>
  <si>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</si>
  <si>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</si>
  <si>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</si>
  <si>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</si>
  <si>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</si>
  <si>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</si>
  <si>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</si>
  <si>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</si>
  <si>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</si>
  <si>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</si>
  <si>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</si>
  <si>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</si>
  <si>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</si>
  <si>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</si>
  <si>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</si>
  <si>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</si>
  <si>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</si>
  <si>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</si>
  <si>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</si>
  <si>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</si>
  <si>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</si>
  <si>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</si>
  <si>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</si>
  <si>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</si>
  <si>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</si>
  <si>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</si>
  <si>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</si>
  <si>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</si>
  <si>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</si>
  <si>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</si>
  <si>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</si>
  <si>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</si>
  <si>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</si>
  <si>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</si>
  <si>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</si>
  <si>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</si>
  <si>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</si>
  <si>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</si>
  <si>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</si>
  <si>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</si>
  <si>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</si>
  <si>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</si>
  <si>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</si>
  <si>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</si>
  <si>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</si>
  <si>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</si>
  <si>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</si>
  <si>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</si>
  <si>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</si>
  <si>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</si>
  <si>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</si>
  <si>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</si>
  <si>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</si>
  <si>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</si>
  <si>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</si>
  <si>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</si>
  <si>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</si>
  <si>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</si>
  <si>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</si>
  <si>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</si>
  <si>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</si>
  <si>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</si>
  <si>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</si>
  <si>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</si>
  <si>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</si>
  <si>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</si>
  <si>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</si>
  <si>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</si>
  <si>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</si>
  <si>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</si>
  <si>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</si>
  <si>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</si>
  <si>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</si>
  <si>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</si>
  <si>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</si>
  <si>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</si>
  <si>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</si>
  <si>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</si>
  <si>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</si>
  <si>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</si>
  <si>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</si>
  <si>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</si>
  <si>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</si>
  <si>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</si>
  <si>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</si>
  <si>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</si>
  <si>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</si>
  <si>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</si>
  <si>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</si>
  <si>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</si>
  <si>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</si>
  <si>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</si>
  <si>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</si>
  <si>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</si>
  <si>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</si>
  <si>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</si>
  <si>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</si>
  <si>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</si>
  <si>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</si>
  <si>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</si>
  <si>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</si>
  <si>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</si>
  <si>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</si>
  <si>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</si>
  <si>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</si>
  <si>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</si>
  <si>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</si>
  <si>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</si>
  <si>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</si>
  <si>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</si>
  <si>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</si>
  <si>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</si>
  <si>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</si>
  <si>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</si>
  <si>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</si>
  <si>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</si>
  <si>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</si>
  <si>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</si>
  <si>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</si>
  <si>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</si>
  <si>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</si>
  <si>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</si>
  <si>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</si>
  <si>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</si>
  <si>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</si>
  <si>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</si>
  <si>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</si>
  <si>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</si>
  <si>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</si>
  <si>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</si>
  <si>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</si>
  <si>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</si>
  <si>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</si>
  <si>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</si>
  <si>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</si>
  <si>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</si>
  <si>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</si>
  <si>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</si>
  <si>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</si>
  <si>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</si>
  <si>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</si>
  <si>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</si>
  <si>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</si>
  <si>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</si>
  <si>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</si>
  <si>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</si>
  <si>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</si>
  <si>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</si>
  <si>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</si>
  <si>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</si>
  <si>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</si>
  <si>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</si>
  <si>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</si>
  <si>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</si>
  <si>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</si>
  <si>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</si>
  <si>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</si>
  <si>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</si>
  <si>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</si>
  <si>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</si>
  <si>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</si>
  <si>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</si>
  <si>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</si>
  <si>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</si>
  <si>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</si>
  <si>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</si>
  <si>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</si>
  <si>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</si>
  <si>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</si>
  <si>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</si>
  <si>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</si>
  <si>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</si>
  <si>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</si>
  <si>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</si>
  <si>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</si>
  <si>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</si>
  <si>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</si>
  <si>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</si>
  <si>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</si>
  <si>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</si>
  <si>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</si>
  <si>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</si>
  <si>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</si>
  <si>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</si>
  <si>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</si>
  <si>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</si>
  <si>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</si>
  <si>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</si>
  <si>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</si>
  <si>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</si>
  <si>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</si>
  <si>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</si>
  <si>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</si>
  <si>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</si>
  <si>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</si>
  <si>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</si>
  <si>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</si>
  <si>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</si>
  <si>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</si>
  <si>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</si>
  <si>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</si>
  <si>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</si>
  <si>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</si>
  <si>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</si>
  <si>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</si>
  <si>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</si>
  <si>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</si>
  <si>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</si>
  <si>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</si>
  <si>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</si>
  <si>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</si>
  <si>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</si>
  <si>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</si>
  <si>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</si>
  <si>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</si>
  <si>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</si>
  <si>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</si>
  <si>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</si>
  <si>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</si>
  <si>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</si>
  <si>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</si>
  <si>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</si>
  <si>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</si>
  <si>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</si>
  <si>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</si>
  <si>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</si>
  <si>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</si>
  <si>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</si>
  <si>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</si>
  <si>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</si>
  <si>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</si>
  <si>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</si>
  <si>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</si>
  <si>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</si>
  <si>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</si>
  <si>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</si>
  <si>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</si>
  <si>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</si>
  <si>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</si>
  <si>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</si>
  <si>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</si>
  <si>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</si>
  <si>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</si>
  <si>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</si>
  <si>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</si>
  <si>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</si>
  <si>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</si>
  <si>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</si>
  <si>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</si>
  <si>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</si>
  <si>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</si>
  <si>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</si>
  <si>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</si>
  <si>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</si>
  <si>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</si>
  <si>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</si>
  <si>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</si>
  <si>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</si>
  <si>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</si>
  <si>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</si>
  <si>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</si>
  <si>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</si>
  <si>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</si>
  <si>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</si>
  <si>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</si>
  <si>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</si>
  <si>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</si>
  <si>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</si>
  <si>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</si>
  <si>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</si>
  <si>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</si>
  <si>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</si>
  <si>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</si>
  <si>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</si>
  <si>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</si>
  <si>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</si>
  <si>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</si>
  <si>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</si>
  <si>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</si>
  <si>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</si>
  <si>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</si>
  <si>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</si>
  <si>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</si>
  <si>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</si>
  <si>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</si>
  <si>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</si>
  <si>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</si>
  <si>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</si>
  <si>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</si>
  <si>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</si>
  <si>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</si>
  <si>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</si>
  <si>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</si>
  <si>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</si>
  <si>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</si>
  <si>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</si>
  <si>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</si>
  <si>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</si>
  <si>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</si>
  <si>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</si>
  <si>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</si>
  <si>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</si>
  <si>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</si>
  <si>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</si>
  <si>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</si>
  <si>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</si>
  <si>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</si>
  <si>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</si>
  <si>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</si>
  <si>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</si>
  <si>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</si>
  <si>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</si>
  <si>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</si>
  <si>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</si>
  <si>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</si>
  <si>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</si>
  <si>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</si>
  <si>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</si>
  <si>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</si>
  <si>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</si>
  <si>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</si>
  <si>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</si>
  <si>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</si>
  <si>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</si>
  <si>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</si>
  <si>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</si>
  <si>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</si>
  <si>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</si>
  <si>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</si>
  <si>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</si>
  <si>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</si>
  <si>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</si>
  <si>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</si>
  <si>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</si>
  <si>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</si>
  <si>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</si>
  <si>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</si>
  <si>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</si>
  <si>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</si>
  <si>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</si>
  <si>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</si>
  <si>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</si>
  <si>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</si>
  <si>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</si>
  <si>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</si>
  <si>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</si>
  <si>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</si>
  <si>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</si>
  <si>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</si>
  <si>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</si>
  <si>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</si>
  <si>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</si>
  <si>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</si>
  <si>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</si>
  <si>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</si>
  <si>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</si>
  <si>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</si>
  <si>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</si>
  <si>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</si>
  <si>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</si>
  <si>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</si>
  <si>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</si>
  <si>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</si>
  <si>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</si>
  <si>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</si>
  <si>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</si>
  <si>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</si>
  <si>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</si>
  <si>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</si>
  <si>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</si>
  <si>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</si>
  <si>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</si>
  <si>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</si>
  <si>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</si>
  <si>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</si>
  <si>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</si>
  <si>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</si>
  <si>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</si>
  <si>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</si>
  <si>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</si>
  <si>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</si>
  <si>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</si>
  <si>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</si>
  <si>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</si>
  <si>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</si>
  <si>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</si>
  <si>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</si>
  <si>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</si>
  <si>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</si>
  <si>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</si>
  <si>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</si>
  <si>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</si>
  <si>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</si>
  <si>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</si>
  <si>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</si>
  <si>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</si>
  <si>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</si>
  <si>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</si>
  <si>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</si>
  <si>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</si>
  <si>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</si>
  <si>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</si>
  <si>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</si>
  <si>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</si>
  <si>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</si>
  <si>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</si>
  <si>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</si>
  <si>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</si>
  <si>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</si>
  <si>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</si>
  <si>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</si>
  <si>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</si>
  <si>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</si>
  <si>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</si>
  <si>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</si>
  <si>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</si>
  <si>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</si>
  <si>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</si>
  <si>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</si>
  <si>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</si>
  <si>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</si>
  <si>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</si>
  <si>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</si>
  <si>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</si>
  <si>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</si>
  <si>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</si>
  <si>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</si>
  <si>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</si>
  <si>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</si>
  <si>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</si>
  <si>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</si>
  <si>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</si>
  <si>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</si>
  <si>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</si>
  <si>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</si>
  <si>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</si>
  <si>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</si>
  <si>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</si>
  <si>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</si>
  <si>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</si>
  <si>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</si>
  <si>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</si>
  <si>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</si>
  <si>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</si>
  <si>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</si>
  <si>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</si>
  <si>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</si>
  <si>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</si>
  <si>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</si>
  <si>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</si>
  <si>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</si>
  <si>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</si>
  <si>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</si>
  <si>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</si>
  <si>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</si>
  <si>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</si>
  <si>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</si>
  <si>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</si>
  <si>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</si>
  <si>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</si>
  <si>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</si>
  <si>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</si>
  <si>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</si>
  <si>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</si>
  <si>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</si>
  <si>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</si>
  <si>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</si>
  <si>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</si>
  <si>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</si>
  <si>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</si>
  <si>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</si>
  <si>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</si>
  <si>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</si>
  <si>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</si>
  <si>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</si>
  <si>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</si>
  <si>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</si>
  <si>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</si>
  <si>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</si>
  <si>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</si>
  <si>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</si>
  <si>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</si>
  <si>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</si>
  <si>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</si>
  <si>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</si>
  <si>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</si>
  <si>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</si>
  <si>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</si>
  <si>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</si>
  <si>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</si>
  <si>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</si>
  <si>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</si>
  <si>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</si>
  <si>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</si>
  <si>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</si>
  <si>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</si>
  <si>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</si>
  <si>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</si>
  <si>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</si>
  <si>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</si>
  <si>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</si>
  <si>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</si>
  <si>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</si>
  <si>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</si>
  <si>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</si>
  <si>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</si>
  <si>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</si>
  <si>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</si>
  <si>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</si>
  <si>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</si>
  <si>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</si>
  <si>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</si>
  <si>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</si>
  <si>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</si>
  <si>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</si>
  <si>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</si>
  <si>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</si>
  <si>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</si>
  <si>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</si>
  <si>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</si>
  <si>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</si>
  <si>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</si>
  <si>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</si>
  <si>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</si>
  <si>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</si>
  <si>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</si>
  <si>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</si>
  <si>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</si>
  <si>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</si>
  <si>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</si>
  <si>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</si>
  <si>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</si>
  <si>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</si>
  <si>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</si>
  <si>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</si>
  <si>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</si>
  <si>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</si>
  <si>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</si>
  <si>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</si>
  <si>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</si>
  <si>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</si>
  <si>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</si>
  <si>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</si>
  <si>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</si>
  <si>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</si>
  <si>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</si>
  <si>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</si>
  <si>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</si>
  <si>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</si>
  <si>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</si>
  <si>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</si>
  <si>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</si>
  <si>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</si>
  <si>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</si>
  <si>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</si>
  <si>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</si>
  <si>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</si>
  <si>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</si>
  <si>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</si>
  <si>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</si>
  <si>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</si>
  <si>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</si>
  <si>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</si>
  <si>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</si>
  <si>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</si>
  <si>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</si>
  <si>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</si>
  <si>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</si>
  <si>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</si>
  <si>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</si>
  <si>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</si>
  <si>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</si>
  <si>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</si>
  <si>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</si>
  <si>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</si>
  <si>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</si>
  <si>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</si>
  <si>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</si>
  <si>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</si>
  <si>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</si>
  <si>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</si>
  <si>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</si>
  <si>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</si>
  <si>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</si>
  <si>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</si>
  <si>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</si>
  <si>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</si>
  <si>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</si>
  <si>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</si>
  <si>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</si>
  <si>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</si>
  <si>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</si>
  <si>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</si>
  <si>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</si>
  <si>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</si>
  <si>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</si>
  <si>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</si>
  <si>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</si>
  <si>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</si>
  <si>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</si>
  <si>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</si>
  <si>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</si>
  <si>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</si>
  <si>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</si>
  <si>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</si>
  <si>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</si>
  <si>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</si>
  <si>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</si>
  <si>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</si>
  <si>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</si>
  <si>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</si>
  <si>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</si>
  <si>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</si>
  <si>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</si>
  <si>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</si>
  <si>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</si>
  <si>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</si>
  <si>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</si>
  <si>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</si>
  <si>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</si>
  <si>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</si>
  <si>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</si>
  <si>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</si>
  <si>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</si>
  <si>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</si>
  <si>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</si>
  <si>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</si>
  <si>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</si>
  <si>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</si>
  <si>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</si>
  <si>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</si>
  <si>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</si>
  <si>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</si>
  <si>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</si>
  <si>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</si>
  <si>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</si>
  <si>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</si>
  <si>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</si>
  <si>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</si>
  <si>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</si>
  <si>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</si>
  <si>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</si>
  <si>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</si>
  <si>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</si>
  <si>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</si>
  <si>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</si>
  <si>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</si>
  <si>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</si>
  <si>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</si>
  <si>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</si>
  <si>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</si>
  <si>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</si>
  <si>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</si>
  <si>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</si>
  <si>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</si>
  <si>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</si>
  <si>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</si>
  <si>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</si>
  <si>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</si>
  <si>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</si>
  <si>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</si>
  <si>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</si>
  <si>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</si>
  <si>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</si>
  <si>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</si>
  <si>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</si>
  <si>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</si>
  <si>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</si>
  <si>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</si>
  <si>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</si>
  <si>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</si>
  <si>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</si>
  <si>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</si>
  <si>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</si>
  <si>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</si>
  <si>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</si>
  <si>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</si>
  <si>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</si>
  <si>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</si>
  <si>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</si>
  <si>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</si>
  <si>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</si>
  <si>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</si>
  <si>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</si>
  <si>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</si>
  <si>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</si>
  <si>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</si>
  <si>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</si>
  <si>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</si>
  <si>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</si>
  <si>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</si>
  <si>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</si>
  <si>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</si>
  <si>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</si>
  <si>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</si>
  <si>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</si>
  <si>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</si>
  <si>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</si>
  <si>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</si>
  <si>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</si>
  <si>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</si>
  <si>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</si>
  <si>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</si>
  <si>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</si>
  <si>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</si>
  <si>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</si>
  <si>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</si>
  <si>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</si>
  <si>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</si>
  <si>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</si>
  <si>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</si>
  <si>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</si>
  <si>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</si>
  <si>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</si>
  <si>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</si>
  <si>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</si>
  <si>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</si>
  <si>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</si>
  <si>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</si>
  <si>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</si>
  <si>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</si>
  <si>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</si>
  <si>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</si>
  <si>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</si>
  <si>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</si>
  <si>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</si>
  <si>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</si>
  <si>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</si>
  <si>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</si>
  <si>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</si>
  <si>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</si>
  <si>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</si>
  <si>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</si>
  <si>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</si>
  <si>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</si>
  <si>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</si>
  <si>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</si>
  <si>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</si>
  <si>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</si>
  <si>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</si>
  <si>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</si>
  <si>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</si>
  <si>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</si>
  <si>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</si>
  <si>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</si>
  <si>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</si>
  <si>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</si>
  <si>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</si>
  <si>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</si>
  <si>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</si>
  <si>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</si>
  <si>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</si>
  <si>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</si>
  <si>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</si>
  <si>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</si>
  <si>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</si>
  <si>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</si>
  <si>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</si>
  <si>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</si>
  <si>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</si>
  <si>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</si>
  <si>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</si>
  <si>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</si>
  <si>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</si>
  <si>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</si>
  <si>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</si>
  <si>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</si>
  <si>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</si>
  <si>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</si>
  <si>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</si>
  <si>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</si>
  <si>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</si>
  <si>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</si>
  <si>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</si>
  <si>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</si>
  <si>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</si>
  <si>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</si>
  <si>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</si>
  <si>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</si>
  <si>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</si>
  <si>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</si>
  <si>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</si>
  <si>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</si>
  <si>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</si>
  <si>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</si>
  <si>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</si>
  <si>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</si>
  <si>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</si>
  <si>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</si>
  <si>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</si>
  <si>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</si>
  <si>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</si>
  <si>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</si>
  <si>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</si>
  <si>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</si>
  <si>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</si>
  <si>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</si>
  <si>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</si>
  <si>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</si>
  <si>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</si>
  <si>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</si>
  <si>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</si>
  <si>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</si>
  <si>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</si>
  <si>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</si>
  <si>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</si>
  <si>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</si>
  <si>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</si>
  <si>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</si>
  <si>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</si>
  <si>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</si>
  <si>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</si>
  <si>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</si>
  <si>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</si>
  <si>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</si>
  <si>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</si>
  <si>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</si>
  <si>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</si>
  <si>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</si>
  <si>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</si>
  <si>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</si>
  <si>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</si>
  <si>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</si>
  <si>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</si>
  <si>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</si>
  <si>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</si>
  <si>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</si>
  <si>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</si>
  <si>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</si>
  <si>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</si>
  <si>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</si>
  <si>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</si>
  <si>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</si>
  <si>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</si>
  <si>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</si>
  <si>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</si>
  <si>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</si>
  <si>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</si>
  <si>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</si>
  <si>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</si>
  <si>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</si>
  <si>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</si>
  <si>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</si>
  <si>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</si>
  <si>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</si>
  <si>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</si>
  <si>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</si>
  <si>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</si>
  <si>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</si>
  <si>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</si>
  <si>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</si>
  <si>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</si>
  <si>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</si>
  <si>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</si>
  <si>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</si>
  <si>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</si>
  <si>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</si>
  <si>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</si>
  <si>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</si>
  <si>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</si>
  <si>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</si>
  <si>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</si>
  <si>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</si>
  <si>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</si>
  <si>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</si>
  <si>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</si>
  <si>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</si>
  <si>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</si>
  <si>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</si>
  <si>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</si>
  <si>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</si>
  <si>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</si>
  <si>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</si>
  <si>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</si>
  <si>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</si>
  <si>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</si>
  <si>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</si>
  <si>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</si>
  <si>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</si>
  <si>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</si>
  <si>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</si>
  <si>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</si>
  <si>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</si>
  <si>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</si>
  <si>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</si>
  <si>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</si>
  <si>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</si>
  <si>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</si>
  <si>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</si>
  <si>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</si>
  <si>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</si>
  <si>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</si>
  <si>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</si>
  <si>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</si>
  <si>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</si>
  <si>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</si>
  <si>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</si>
  <si>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</si>
  <si>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</si>
  <si>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</si>
  <si>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</si>
  <si>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</si>
  <si>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</si>
  <si>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</si>
  <si>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</si>
  <si>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</si>
  <si>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</si>
  <si>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</si>
  <si>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</si>
  <si>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</si>
  <si>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</si>
  <si>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</si>
  <si>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</si>
  <si>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</si>
  <si>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</si>
  <si>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</si>
  <si>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</si>
  <si>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</si>
  <si>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</si>
  <si>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</si>
  <si>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</si>
  <si>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</si>
  <si>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</si>
  <si>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</si>
  <si>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</si>
  <si>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</si>
  <si>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</si>
  <si>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</si>
  <si>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</si>
  <si>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</si>
  <si>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</si>
  <si>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</si>
  <si>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</si>
  <si>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</si>
  <si>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</si>
  <si>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</si>
  <si>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</si>
  <si>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</si>
  <si>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</si>
  <si>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</si>
  <si>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</si>
  <si>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</si>
  <si>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</si>
  <si>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</si>
  <si>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</si>
  <si>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</si>
  <si>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</si>
  <si>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</si>
  <si>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</si>
  <si>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</si>
  <si>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</si>
  <si>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</si>
  <si>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</si>
  <si>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</si>
  <si>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</si>
  <si>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</si>
  <si>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</si>
  <si>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</si>
  <si>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</si>
  <si>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</si>
  <si>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</si>
  <si>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</si>
  <si>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</si>
  <si>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</si>
  <si>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</si>
  <si>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</si>
  <si>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</si>
  <si>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</si>
  <si>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</si>
  <si>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</si>
  <si>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</si>
  <si>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</si>
  <si>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</si>
  <si>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</si>
  <si>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</si>
  <si>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</si>
  <si>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</si>
  <si>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</si>
  <si>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</si>
  <si>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</si>
  <si>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</si>
  <si>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</si>
  <si>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</si>
  <si>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</si>
  <si>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</si>
  <si>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</si>
  <si>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</si>
  <si>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</si>
  <si>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</si>
  <si>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</si>
  <si>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</si>
  <si>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</si>
  <si>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</si>
  <si>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</si>
  <si>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</si>
  <si>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</si>
  <si>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</si>
  <si>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</si>
  <si>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</si>
  <si>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</si>
  <si>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</si>
  <si>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</si>
  <si>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</si>
  <si>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</si>
  <si>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</si>
  <si>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</si>
  <si>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</si>
  <si>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</si>
  <si>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</si>
  <si>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</si>
  <si>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</si>
  <si>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</si>
  <si>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</si>
  <si>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</si>
  <si>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</si>
  <si>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</si>
  <si>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</si>
  <si>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</si>
  <si>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</si>
  <si>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</si>
  <si>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</si>
  <si>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</si>
  <si>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</si>
  <si>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</si>
  <si>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</si>
  <si>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</si>
  <si>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</si>
  <si>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</si>
  <si>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</si>
  <si>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</si>
  <si>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</si>
  <si>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</si>
  <si>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</si>
  <si>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</si>
  <si>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</si>
  <si>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</si>
  <si>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</si>
  <si>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</si>
  <si>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</si>
  <si>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</si>
  <si>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</si>
  <si>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</si>
  <si>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</si>
  <si>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</si>
  <si>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</si>
  <si>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</si>
  <si>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</si>
  <si>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</si>
  <si>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</si>
  <si>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</si>
  <si>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</si>
  <si>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</si>
  <si>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</si>
  <si>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</si>
  <si>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</si>
  <si>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</si>
  <si>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</si>
  <si>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</si>
  <si>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</si>
  <si>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</si>
  <si>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</si>
  <si>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</si>
  <si>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</si>
  <si>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</si>
  <si>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</si>
  <si>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</si>
  <si>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</si>
  <si>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</si>
  <si>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</si>
  <si>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</si>
  <si>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</si>
  <si>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</si>
  <si>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</si>
  <si>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</si>
  <si>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</si>
  <si>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</si>
  <si>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</si>
  <si>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</si>
  <si>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</si>
  <si>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</si>
  <si>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</si>
  <si>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</si>
  <si>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</si>
  <si>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</si>
  <si>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</si>
  <si>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</si>
  <si>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</si>
  <si>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</si>
  <si>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</si>
  <si>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</si>
  <si>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</si>
  <si>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</si>
  <si>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</si>
  <si>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</si>
  <si>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</si>
  <si>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</si>
  <si>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</si>
  <si>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</si>
  <si>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</si>
  <si>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</si>
  <si>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</si>
  <si>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</si>
  <si>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</si>
  <si>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</si>
  <si>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</si>
  <si>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</si>
  <si>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</si>
  <si>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</si>
  <si>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</si>
  <si>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</si>
  <si>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</si>
  <si>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</si>
  <si>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</si>
  <si>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</si>
  <si>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</si>
  <si>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</si>
  <si>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</si>
  <si>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</si>
  <si>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</si>
  <si>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</si>
  <si>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</si>
  <si>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</si>
  <si>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</si>
  <si>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</si>
  <si>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</si>
  <si>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</si>
  <si>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</si>
  <si>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</si>
  <si>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</si>
  <si>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</si>
  <si>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</si>
  <si>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</si>
  <si>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</si>
  <si>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</si>
  <si>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</si>
  <si>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</si>
  <si>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</si>
  <si>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</si>
  <si>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</si>
  <si>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</si>
  <si>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</si>
  <si>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</si>
  <si>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</si>
  <si>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</si>
  <si>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</si>
  <si>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</si>
  <si>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</si>
  <si>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</si>
  <si>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</si>
  <si>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</si>
  <si>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</si>
  <si>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</si>
  <si>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</si>
  <si>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</si>
  <si>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</si>
  <si>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</si>
  <si>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</si>
  <si>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</si>
  <si>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</si>
  <si>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</si>
  <si>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</si>
  <si>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</si>
  <si>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</si>
  <si>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</si>
  <si>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</si>
  <si>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</si>
  <si>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</si>
  <si>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</si>
  <si>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</si>
  <si>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</si>
  <si>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</si>
  <si>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</si>
  <si>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</si>
  <si>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</si>
  <si>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</si>
  <si>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</si>
  <si>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</si>
  <si>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</si>
  <si>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</si>
  <si>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</si>
  <si>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</si>
  <si>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</si>
  <si>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</si>
  <si>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</si>
  <si>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</si>
  <si>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</si>
  <si>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</si>
  <si>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</si>
  <si>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</si>
  <si>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</si>
  <si>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</si>
  <si>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</si>
  <si>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</si>
  <si>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</si>
  <si>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</si>
  <si>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</si>
  <si>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</si>
  <si>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</si>
  <si>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</si>
  <si>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</si>
  <si>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</si>
  <si>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</si>
  <si>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</si>
  <si>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</si>
  <si>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</si>
  <si>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</si>
  <si>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</si>
  <si>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</si>
  <si>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</si>
  <si>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</si>
  <si>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</si>
  <si>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</si>
  <si>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</si>
  <si>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</si>
  <si>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</si>
  <si>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</si>
  <si>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</si>
  <si>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</si>
  <si>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</si>
  <si>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</si>
  <si>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</si>
  <si>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</si>
  <si>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</si>
  <si>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</si>
  <si>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</si>
  <si>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</si>
  <si>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</si>
  <si>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</si>
  <si>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</si>
  <si>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</si>
  <si>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</si>
  <si>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</si>
  <si>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</si>
  <si>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</si>
  <si>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</si>
  <si>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</si>
  <si>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</si>
  <si>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</si>
  <si>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</si>
  <si>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</si>
  <si>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</si>
  <si>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</si>
  <si>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</si>
  <si>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</si>
  <si>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</si>
  <si>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</si>
  <si>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</si>
  <si>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</si>
  <si>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</si>
  <si>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</si>
  <si>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</si>
  <si>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</si>
  <si>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</si>
  <si>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</si>
  <si>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</si>
  <si>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</si>
  <si>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</si>
  <si>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</si>
  <si>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</si>
  <si>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</si>
  <si>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</si>
  <si>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</si>
  <si>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</si>
  <si>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</si>
  <si>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</si>
  <si>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</si>
  <si>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</si>
  <si>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</si>
  <si>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</si>
  <si>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</si>
  <si>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</si>
  <si>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</si>
  <si>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</si>
  <si>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</si>
  <si>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</si>
  <si>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</si>
  <si>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</si>
  <si>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</si>
  <si>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</si>
  <si>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</si>
  <si>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</si>
  <si>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</si>
  <si>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</si>
  <si>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</si>
  <si>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</si>
  <si>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</si>
  <si>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</si>
  <si>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</si>
  <si>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</si>
  <si>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</si>
  <si>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</si>
  <si>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</si>
  <si>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</si>
  <si>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</si>
  <si>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</si>
  <si>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</si>
  <si>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</si>
  <si>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</si>
  <si>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</si>
  <si>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</si>
  <si>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</si>
  <si>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</si>
  <si>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</si>
  <si>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</si>
  <si>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</si>
  <si>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</si>
  <si>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</si>
  <si>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</si>
  <si>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</si>
  <si>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</si>
  <si>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</si>
  <si>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</si>
  <si>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</si>
  <si>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</si>
  <si>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</si>
  <si>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</si>
  <si>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</si>
  <si>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</si>
  <si>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</si>
  <si>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</si>
  <si>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</si>
  <si>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</si>
  <si>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</si>
  <si>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</si>
  <si>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</si>
  <si>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</si>
  <si>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</si>
  <si>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</si>
  <si>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</si>
  <si>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</si>
  <si>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</si>
  <si>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</si>
  <si>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</si>
  <si>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</si>
  <si>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</si>
  <si>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</si>
  <si>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</si>
  <si>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</si>
  <si>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</si>
  <si>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</si>
  <si>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</si>
  <si>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</si>
  <si>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</si>
  <si>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</si>
  <si>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</si>
  <si>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</si>
  <si>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</si>
  <si>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</si>
  <si>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</si>
  <si>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</si>
  <si>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</si>
  <si>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</si>
  <si>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</si>
  <si>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</si>
  <si>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</si>
  <si>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</si>
  <si>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</si>
  <si>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</si>
  <si>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</si>
  <si>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</si>
  <si>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</si>
  <si>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</si>
  <si>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</si>
  <si>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</si>
  <si>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</si>
  <si>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</si>
  <si>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</si>
  <si>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</si>
  <si>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</si>
  <si>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</si>
  <si>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</si>
  <si>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</si>
  <si>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</si>
  <si>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</si>
  <si>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</si>
  <si>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</si>
  <si>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</si>
  <si>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</si>
  <si>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</si>
  <si>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</si>
  <si>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</si>
  <si>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</si>
  <si>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</si>
  <si>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</si>
  <si>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</si>
  <si>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</si>
  <si>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</si>
  <si>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</si>
  <si>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</si>
  <si>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</si>
  <si>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</si>
  <si>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</si>
  <si>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</si>
  <si>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</si>
  <si>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</si>
  <si>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</si>
  <si>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</si>
  <si>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</si>
  <si>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</si>
  <si>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</si>
  <si>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</si>
  <si>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</si>
  <si>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</si>
  <si>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</si>
  <si>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</si>
  <si>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</si>
  <si>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</si>
  <si>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</si>
  <si>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</si>
  <si>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</si>
  <si>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</si>
  <si>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</si>
  <si>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</si>
  <si>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</si>
  <si>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</si>
  <si>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</si>
  <si>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</si>
  <si>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</si>
  <si>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</si>
  <si>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</si>
  <si>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</si>
  <si>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</si>
  <si>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</si>
  <si>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</si>
  <si>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</si>
  <si>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</si>
  <si>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</si>
  <si>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</si>
  <si>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</si>
  <si>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</si>
  <si>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</si>
  <si>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</si>
  <si>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</si>
  <si>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</si>
  <si>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</si>
  <si>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</si>
  <si>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</si>
  <si>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</si>
  <si>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</si>
  <si>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</si>
  <si>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</si>
  <si>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</si>
  <si>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</si>
  <si>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</si>
  <si>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</si>
  <si>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</si>
  <si>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</si>
  <si>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</si>
  <si>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</si>
  <si>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</si>
  <si>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</si>
  <si>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</si>
  <si>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</si>
  <si>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</si>
  <si>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</si>
  <si>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</si>
  <si>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</si>
  <si>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</si>
  <si>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</si>
  <si>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</si>
  <si>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</si>
  <si>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</si>
  <si>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</si>
  <si>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</si>
  <si>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</si>
  <si>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</si>
  <si>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</si>
  <si>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</si>
  <si>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</si>
  <si>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</si>
  <si>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</si>
  <si>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</si>
  <si>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</si>
  <si>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</si>
  <si>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</si>
  <si>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</si>
  <si>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</si>
  <si>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</si>
  <si>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</si>
  <si>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</si>
  <si>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</si>
  <si>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</si>
  <si>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</si>
  <si>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</si>
  <si>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</si>
  <si>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</si>
  <si>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</si>
  <si>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</si>
  <si>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</si>
  <si>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</si>
  <si>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</si>
  <si>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</si>
  <si>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</si>
  <si>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</si>
  <si>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</si>
  <si>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</si>
  <si>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</si>
  <si>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</si>
  <si>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</si>
  <si>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</si>
  <si>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</si>
  <si>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</si>
  <si>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</si>
  <si>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</si>
  <si>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</si>
  <si>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</si>
  <si>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</si>
  <si>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</si>
  <si>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</si>
  <si>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</si>
  <si>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</si>
  <si>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</si>
  <si>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</si>
  <si>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</si>
  <si>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</si>
  <si>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</si>
  <si>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</si>
  <si>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</si>
  <si>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</si>
  <si>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</si>
  <si>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</si>
  <si>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</si>
  <si>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</si>
  <si>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</si>
  <si>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</si>
  <si>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</si>
  <si>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</si>
  <si>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</si>
  <si>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</si>
  <si>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</si>
  <si>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</si>
  <si>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</si>
  <si>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</si>
  <si>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</si>
  <si>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</si>
  <si>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</si>
  <si>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</si>
  <si>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</si>
  <si>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</si>
  <si>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</si>
  <si>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</si>
  <si>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</si>
  <si>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</si>
  <si>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</si>
  <si>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</si>
  <si>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</si>
  <si>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</si>
  <si>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</si>
  <si>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</si>
  <si>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</si>
  <si>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</si>
  <si>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</si>
  <si>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</si>
  <si>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</si>
  <si>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</si>
  <si>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</si>
  <si>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</si>
  <si>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</si>
  <si>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</si>
  <si>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</si>
  <si>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</si>
  <si>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</si>
  <si>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</si>
  <si>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</si>
  <si>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</si>
  <si>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</si>
  <si>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</si>
  <si>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</si>
  <si>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</si>
  <si>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</si>
  <si>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</si>
  <si>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</si>
  <si>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</si>
  <si>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</si>
  <si>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</si>
  <si>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</si>
  <si>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</si>
  <si>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</si>
  <si>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</si>
  <si>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</si>
  <si>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</si>
  <si>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</si>
  <si>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</si>
  <si>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</si>
  <si>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</si>
  <si>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</si>
  <si>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</si>
  <si>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</si>
  <si>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</si>
  <si>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</si>
  <si>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</si>
  <si>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</si>
  <si>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</si>
  <si>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</si>
  <si>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</si>
  <si>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</si>
  <si>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</si>
  <si>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</si>
  <si>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</si>
  <si>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</si>
  <si>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</si>
  <si>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</si>
  <si>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</si>
  <si>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</si>
  <si>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</si>
  <si>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</si>
  <si>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</si>
  <si>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</si>
  <si>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</si>
  <si>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</si>
  <si>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</si>
  <si>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</si>
  <si>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</si>
  <si>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</si>
  <si>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</si>
  <si>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</si>
  <si>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</si>
  <si>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</si>
  <si>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</si>
  <si>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</si>
  <si>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</si>
  <si>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</si>
  <si>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</si>
  <si>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</si>
  <si>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</si>
  <si>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</si>
  <si>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</si>
  <si>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</si>
  <si>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</si>
  <si>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</si>
  <si>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</si>
  <si>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</si>
  <si>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</si>
  <si>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</si>
  <si>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</si>
  <si>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</si>
  <si>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</si>
  <si>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</si>
  <si>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</si>
  <si>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</si>
  <si>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</si>
  <si>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</si>
  <si>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</si>
  <si>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</si>
  <si>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</si>
  <si>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</si>
  <si>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</si>
  <si>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</si>
  <si>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</si>
  <si>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</si>
  <si>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</si>
  <si>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</si>
  <si>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</si>
  <si>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</si>
  <si>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</si>
  <si>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</si>
  <si>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</si>
  <si>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</si>
  <si>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</si>
  <si>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</si>
  <si>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</si>
  <si>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</si>
  <si>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</si>
  <si>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</si>
  <si>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</si>
  <si>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</si>
  <si>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</si>
  <si>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</si>
  <si>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</si>
  <si>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</si>
  <si>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</si>
  <si>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</si>
  <si>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</si>
  <si>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</si>
  <si>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</si>
  <si>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</si>
  <si>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</si>
  <si>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</si>
  <si>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</si>
  <si>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</si>
  <si>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</si>
  <si>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</si>
  <si>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</si>
  <si>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</si>
  <si>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</si>
  <si>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</si>
  <si>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</si>
  <si>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</si>
  <si>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</si>
  <si>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</si>
  <si>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</si>
  <si>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</si>
  <si>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</si>
  <si>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</si>
  <si>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</si>
  <si>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</si>
  <si>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</si>
  <si>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</si>
  <si>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</si>
  <si>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</si>
  <si>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</si>
  <si>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</si>
  <si>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</si>
  <si>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</si>
  <si>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</si>
  <si>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</si>
  <si>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</si>
  <si>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</si>
  <si>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</si>
  <si>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</si>
  <si>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</si>
  <si>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</si>
  <si>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</si>
  <si>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</si>
  <si>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</si>
  <si>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</si>
  <si>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</si>
  <si>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</si>
  <si>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</si>
  <si>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</si>
  <si>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</si>
  <si>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</si>
  <si>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</si>
  <si>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</si>
  <si>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</si>
  <si>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</si>
  <si>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</si>
  <si>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</si>
  <si>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</si>
  <si>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</si>
  <si>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</si>
  <si>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</si>
  <si>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</si>
  <si>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</si>
  <si>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</si>
  <si>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</si>
  <si>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</si>
  <si>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</si>
  <si>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</si>
  <si>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</si>
  <si>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</si>
  <si>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</si>
  <si>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</si>
  <si>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</si>
  <si>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</si>
  <si>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</si>
  <si>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</si>
  <si>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</si>
  <si>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</si>
  <si>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</si>
  <si>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</si>
  <si>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</si>
  <si>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</si>
  <si>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</si>
  <si>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</si>
  <si>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</si>
  <si>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</si>
  <si>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</si>
  <si>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</si>
  <si>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</si>
  <si>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</si>
  <si>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</si>
  <si>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</si>
  <si>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</si>
  <si>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</si>
  <si>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</si>
  <si>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</si>
  <si>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</si>
  <si>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</si>
  <si>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</si>
  <si>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</si>
  <si>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</si>
  <si>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</si>
  <si>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</si>
  <si>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</si>
  <si>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</si>
  <si>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</si>
  <si>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</si>
  <si>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</si>
  <si>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</si>
  <si>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</si>
  <si>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</si>
  <si>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</si>
  <si>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</si>
  <si>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</si>
  <si>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</si>
  <si>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</si>
  <si>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</si>
  <si>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</si>
  <si>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</si>
  <si>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</si>
  <si>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</si>
  <si>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</si>
  <si>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</si>
  <si>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</si>
  <si>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</si>
  <si>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</si>
  <si>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</si>
  <si>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</si>
  <si>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</si>
  <si>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</si>
  <si>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</si>
  <si>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</si>
  <si>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</si>
  <si>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</si>
  <si>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</si>
  <si>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</si>
  <si>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</si>
  <si>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</si>
  <si>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</si>
  <si>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</si>
  <si>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</si>
  <si>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</si>
  <si>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</si>
  <si>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</si>
  <si>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</si>
  <si>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</si>
  <si>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</si>
  <si>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</si>
  <si>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</si>
  <si>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</si>
  <si>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</si>
  <si>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</si>
  <si>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</si>
  <si>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</si>
  <si>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</si>
  <si>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</si>
  <si>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</si>
  <si>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</si>
  <si>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</si>
  <si>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</si>
  <si>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</si>
  <si>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</si>
  <si>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</si>
  <si>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</si>
  <si>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</si>
  <si>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</si>
  <si>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</si>
  <si>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</si>
  <si>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</si>
  <si>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</si>
  <si>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</si>
  <si>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</si>
  <si>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</si>
  <si>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</si>
  <si>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</si>
  <si>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</si>
  <si>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</si>
  <si>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</si>
  <si>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</si>
  <si>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</si>
  <si>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</si>
  <si>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</si>
  <si>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</si>
  <si>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</si>
  <si>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</si>
  <si>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</si>
  <si>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</si>
  <si>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</si>
  <si>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</si>
  <si>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</si>
  <si>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</si>
  <si>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</si>
  <si>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</si>
  <si>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</si>
  <si>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</si>
  <si>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</si>
  <si>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</si>
  <si>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</si>
  <si>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</si>
  <si>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</si>
  <si>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</si>
  <si>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</si>
  <si>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</si>
  <si>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</si>
  <si>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</si>
  <si>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</si>
  <si>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</si>
  <si>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</si>
  <si>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</si>
  <si>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</si>
  <si>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</si>
  <si>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</si>
  <si>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</si>
  <si>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</si>
  <si>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</si>
  <si>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</si>
  <si>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</si>
  <si>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</si>
  <si>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</si>
  <si>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</si>
  <si>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</si>
  <si>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</si>
  <si>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</si>
  <si>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</si>
  <si>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</si>
  <si>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</si>
  <si>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</si>
  <si>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</si>
  <si>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</si>
  <si>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</si>
  <si>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</si>
  <si>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</si>
  <si>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</si>
  <si>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</si>
  <si>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</si>
  <si>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</si>
  <si>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</si>
  <si>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</si>
  <si>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</si>
  <si>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</si>
  <si>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</si>
  <si>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</si>
  <si>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</si>
  <si>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V1-S1-7R760-40L30-6606040</t>
  </si>
  <si>
    <t>Светодиодный светильник VARTON уличный Levante M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</si>
  <si>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</si>
  <si>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</si>
  <si>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</si>
  <si>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</si>
  <si>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</si>
  <si>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</si>
  <si>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</si>
  <si>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</si>
  <si>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</si>
  <si>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</si>
  <si>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</si>
  <si>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</si>
  <si>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</si>
  <si>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</si>
  <si>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</si>
  <si>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</si>
  <si>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</si>
  <si>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</si>
  <si>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</si>
  <si>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</si>
  <si>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</si>
  <si>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</si>
  <si>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</si>
  <si>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</si>
  <si>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</si>
  <si>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</si>
  <si>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</si>
  <si>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</si>
  <si>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</si>
  <si>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</si>
  <si>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</si>
  <si>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</si>
  <si>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</si>
  <si>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</si>
  <si>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</si>
  <si>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</si>
  <si>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</si>
  <si>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</si>
  <si>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</si>
  <si>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</si>
  <si>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</si>
  <si>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</si>
  <si>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</si>
  <si>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</si>
  <si>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</si>
  <si>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</si>
  <si>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</si>
  <si>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</si>
  <si>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</si>
  <si>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</si>
  <si>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</si>
  <si>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</si>
  <si>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</si>
  <si>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</si>
  <si>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</si>
  <si>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</si>
  <si>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</si>
  <si>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</si>
  <si>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</si>
  <si>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</si>
  <si>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</si>
  <si>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</si>
  <si>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</si>
  <si>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</si>
  <si>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</si>
  <si>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</si>
  <si>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</si>
  <si>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</si>
  <si>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</si>
  <si>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</si>
  <si>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</si>
  <si>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</si>
  <si>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</si>
  <si>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</si>
  <si>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</si>
  <si>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</si>
  <si>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</si>
  <si>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</si>
  <si>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</si>
  <si>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</si>
  <si>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</si>
  <si>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</si>
  <si>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</si>
  <si>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</si>
  <si>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</si>
  <si>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</si>
  <si>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</si>
  <si>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</si>
  <si>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</si>
  <si>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</si>
  <si>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</si>
  <si>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</si>
  <si>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</si>
  <si>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</si>
  <si>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</si>
  <si>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</si>
  <si>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</si>
  <si>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</si>
  <si>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</si>
  <si>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</si>
  <si>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</si>
  <si>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</si>
  <si>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</si>
  <si>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</si>
  <si>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</si>
  <si>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</si>
  <si>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</si>
  <si>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</si>
  <si>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</si>
  <si>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</si>
  <si>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</si>
  <si>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</si>
  <si>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</si>
  <si>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</si>
  <si>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</si>
  <si>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</si>
  <si>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</si>
  <si>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</si>
  <si>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</si>
  <si>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</si>
  <si>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</si>
  <si>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</si>
  <si>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</si>
  <si>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</si>
  <si>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</si>
  <si>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</si>
  <si>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</si>
  <si>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</si>
  <si>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</si>
  <si>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</si>
  <si>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</si>
  <si>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</si>
  <si>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</si>
  <si>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</si>
  <si>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</si>
  <si>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</si>
  <si>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</si>
  <si>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</si>
  <si>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</si>
  <si>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</si>
  <si>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</si>
  <si>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</si>
  <si>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</si>
  <si>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</si>
  <si>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</si>
  <si>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</si>
  <si>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</si>
  <si>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</si>
  <si>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</si>
  <si>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</si>
  <si>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</si>
  <si>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</si>
  <si>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</si>
  <si>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</si>
  <si>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</si>
  <si>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</si>
  <si>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</si>
  <si>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</si>
  <si>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</si>
  <si>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</si>
  <si>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</si>
  <si>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</si>
  <si>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</si>
  <si>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</si>
  <si>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</si>
  <si>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</si>
  <si>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</si>
  <si>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</si>
  <si>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</si>
  <si>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</si>
  <si>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</si>
  <si>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</si>
  <si>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</si>
  <si>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</si>
  <si>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</si>
  <si>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</si>
  <si>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</si>
  <si>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</si>
  <si>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</si>
  <si>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</si>
  <si>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</si>
  <si>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</si>
  <si>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</si>
  <si>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</si>
  <si>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</si>
  <si>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</si>
  <si>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</si>
  <si>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</si>
  <si>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</si>
  <si>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</si>
  <si>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</si>
  <si>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</si>
  <si>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</si>
  <si>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</si>
  <si>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</si>
  <si>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</si>
  <si>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</si>
  <si>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</si>
  <si>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</si>
  <si>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</si>
  <si>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</si>
  <si>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</si>
  <si>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</si>
  <si>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</si>
  <si>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</si>
  <si>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</si>
  <si>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</si>
  <si>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</si>
  <si>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</si>
  <si>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</si>
  <si>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</si>
  <si>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</si>
  <si>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</si>
  <si>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</si>
  <si>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</si>
  <si>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</si>
  <si>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</si>
  <si>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</si>
  <si>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</si>
  <si>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</si>
  <si>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</si>
  <si>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</si>
  <si>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</si>
  <si>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</si>
  <si>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</si>
  <si>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</si>
  <si>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</si>
  <si>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</si>
  <si>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</si>
  <si>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</si>
  <si>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</si>
  <si>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</si>
  <si>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</si>
  <si>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</si>
  <si>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</si>
  <si>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</si>
  <si>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</si>
  <si>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</si>
  <si>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</si>
  <si>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</si>
  <si>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</si>
  <si>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</si>
  <si>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</si>
  <si>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</si>
  <si>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</si>
  <si>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</si>
  <si>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</si>
  <si>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</si>
  <si>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</si>
  <si>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</si>
  <si>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</si>
  <si>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</si>
  <si>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</si>
  <si>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</si>
  <si>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</si>
  <si>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</si>
  <si>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</si>
  <si>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</si>
  <si>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</si>
  <si>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</si>
  <si>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</si>
  <si>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</si>
  <si>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</si>
  <si>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</si>
  <si>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</si>
  <si>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</si>
  <si>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</si>
  <si>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</si>
  <si>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</si>
  <si>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</si>
  <si>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</si>
  <si>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</si>
  <si>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</si>
  <si>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</si>
  <si>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</si>
  <si>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</si>
  <si>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</si>
  <si>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</si>
  <si>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</si>
  <si>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</si>
  <si>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</si>
  <si>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</si>
  <si>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</si>
  <si>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</si>
  <si>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</si>
  <si>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</si>
  <si>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</si>
  <si>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</si>
  <si>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</si>
  <si>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</si>
  <si>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</si>
  <si>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</si>
  <si>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</si>
  <si>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</si>
  <si>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</si>
  <si>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</si>
  <si>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</si>
  <si>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</si>
  <si>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</si>
  <si>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</si>
  <si>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</si>
  <si>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</si>
  <si>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</si>
  <si>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</si>
  <si>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</si>
  <si>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</si>
  <si>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</si>
  <si>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</si>
  <si>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</si>
  <si>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</si>
  <si>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</si>
  <si>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</si>
  <si>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</si>
  <si>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</si>
  <si>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</si>
  <si>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</si>
  <si>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</si>
  <si>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</si>
  <si>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</si>
  <si>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</si>
  <si>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</si>
  <si>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</si>
  <si>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</si>
  <si>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</si>
  <si>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</si>
  <si>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</si>
  <si>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</si>
  <si>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</si>
  <si>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</si>
  <si>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</si>
  <si>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</si>
  <si>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</si>
  <si>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</si>
  <si>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</si>
  <si>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</si>
  <si>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</si>
  <si>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</si>
  <si>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</si>
  <si>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</si>
  <si>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</si>
  <si>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</si>
  <si>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</si>
  <si>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</si>
  <si>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</si>
  <si>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</si>
  <si>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</si>
  <si>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</si>
  <si>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</si>
  <si>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</si>
  <si>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</si>
  <si>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</si>
  <si>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</si>
  <si>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</si>
  <si>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</si>
  <si>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</si>
  <si>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</si>
  <si>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</si>
  <si>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</si>
  <si>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</si>
  <si>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</si>
  <si>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</si>
  <si>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</si>
  <si>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</si>
  <si>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</si>
  <si>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</si>
  <si>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</si>
  <si>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</si>
  <si>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</si>
  <si>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</si>
  <si>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</si>
  <si>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</si>
  <si>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</si>
  <si>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</si>
  <si>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</si>
  <si>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</si>
  <si>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</si>
  <si>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</si>
  <si>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</si>
  <si>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</si>
  <si>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</si>
  <si>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</si>
  <si>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</si>
  <si>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</si>
  <si>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</si>
  <si>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</si>
  <si>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</si>
  <si>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</si>
  <si>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</si>
  <si>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</si>
  <si>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</si>
  <si>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</si>
  <si>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</si>
  <si>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</si>
  <si>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</si>
  <si>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</si>
  <si>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</si>
  <si>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</si>
  <si>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</si>
  <si>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</si>
  <si>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</si>
  <si>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</si>
  <si>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</si>
  <si>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</si>
  <si>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</si>
  <si>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</si>
  <si>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</si>
  <si>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</si>
  <si>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</si>
  <si>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</si>
  <si>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</si>
  <si>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</si>
  <si>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</si>
  <si>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</si>
  <si>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</si>
  <si>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</si>
  <si>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</si>
  <si>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</si>
  <si>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</si>
  <si>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</si>
  <si>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</si>
  <si>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</si>
  <si>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</si>
  <si>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</si>
  <si>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</si>
  <si>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</si>
  <si>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</si>
  <si>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</si>
  <si>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</si>
  <si>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</si>
  <si>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</si>
  <si>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</si>
  <si>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</si>
  <si>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</si>
  <si>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</si>
  <si>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</si>
  <si>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</si>
  <si>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</si>
  <si>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</si>
  <si>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</si>
  <si>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</si>
  <si>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</si>
  <si>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</si>
  <si>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</si>
  <si>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</si>
  <si>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</si>
  <si>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</si>
  <si>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</si>
  <si>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</si>
  <si>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</si>
  <si>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</si>
  <si>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</si>
  <si>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</si>
  <si>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</si>
  <si>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</si>
  <si>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</si>
  <si>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</si>
  <si>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</si>
  <si>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</si>
  <si>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</si>
  <si>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</si>
  <si>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</si>
  <si>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</si>
  <si>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</si>
  <si>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</si>
  <si>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</si>
  <si>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</si>
  <si>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</si>
  <si>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</si>
  <si>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</si>
  <si>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</si>
  <si>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</si>
  <si>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</si>
  <si>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</si>
  <si>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</si>
  <si>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</si>
  <si>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</si>
  <si>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</si>
  <si>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</si>
  <si>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</si>
  <si>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</si>
  <si>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</si>
  <si>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</si>
  <si>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</si>
  <si>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</si>
  <si>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</si>
  <si>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</si>
  <si>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</si>
  <si>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</si>
  <si>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</si>
  <si>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</si>
  <si>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</si>
  <si>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</si>
  <si>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</si>
  <si>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</si>
  <si>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</si>
  <si>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</si>
  <si>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</si>
  <si>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</si>
  <si>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</si>
  <si>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</si>
  <si>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</si>
  <si>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</si>
  <si>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</si>
  <si>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</si>
  <si>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</si>
  <si>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</si>
  <si>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</si>
  <si>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</si>
  <si>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</si>
  <si>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</si>
  <si>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</si>
  <si>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</si>
  <si>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</si>
  <si>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</si>
  <si>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</si>
  <si>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</si>
  <si>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</si>
  <si>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</si>
  <si>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</si>
  <si>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</si>
  <si>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</si>
  <si>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</si>
  <si>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</si>
  <si>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</si>
  <si>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</si>
  <si>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</si>
  <si>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</si>
  <si>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V1-S1-7R748-40L05-6610050</t>
  </si>
  <si>
    <t>Светодиодный светильник VARTON уличный Levante M 100 Вт Yard RU кронштейн 48 мм 5000 К RAL7045 серый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</si>
  <si>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</si>
  <si>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</si>
  <si>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</si>
  <si>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</si>
  <si>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</si>
  <si>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</si>
  <si>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</si>
  <si>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</si>
  <si>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</si>
  <si>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</si>
  <si>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</si>
  <si>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</si>
  <si>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</si>
  <si>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</si>
  <si>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</si>
  <si>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</si>
  <si>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</si>
  <si>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</si>
  <si>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</si>
  <si>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</si>
  <si>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</si>
  <si>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</si>
  <si>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</si>
  <si>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</si>
  <si>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</si>
  <si>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</si>
  <si>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</si>
  <si>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</si>
  <si>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</si>
  <si>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</si>
  <si>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</si>
  <si>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</si>
  <si>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</si>
  <si>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</si>
  <si>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</si>
  <si>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</si>
  <si>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</si>
  <si>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</si>
  <si>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</si>
  <si>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</si>
  <si>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</si>
  <si>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</si>
  <si>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</si>
  <si>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</si>
  <si>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</si>
  <si>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</si>
  <si>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</si>
  <si>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</si>
  <si>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</si>
  <si>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</si>
  <si>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</si>
  <si>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</si>
  <si>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</si>
  <si>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</si>
  <si>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</si>
  <si>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</si>
  <si>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</si>
  <si>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</si>
  <si>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</si>
  <si>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</si>
  <si>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</si>
  <si>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</si>
  <si>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</si>
  <si>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</si>
  <si>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</si>
  <si>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</si>
  <si>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</si>
  <si>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</si>
  <si>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</si>
  <si>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</si>
  <si>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</si>
  <si>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</si>
  <si>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</si>
  <si>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</si>
  <si>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</si>
  <si>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</si>
  <si>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</si>
  <si>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</si>
  <si>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</si>
  <si>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</si>
  <si>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</si>
  <si>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</si>
  <si>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</si>
  <si>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</si>
  <si>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</si>
  <si>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</si>
  <si>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</si>
  <si>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</si>
  <si>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</si>
  <si>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</si>
  <si>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</si>
  <si>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</si>
  <si>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</si>
  <si>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</si>
  <si>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</si>
  <si>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</si>
  <si>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</si>
  <si>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</si>
  <si>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</si>
  <si>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</si>
  <si>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</si>
  <si>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</si>
  <si>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</si>
  <si>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</si>
  <si>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</si>
  <si>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</si>
  <si>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</si>
  <si>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</si>
  <si>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</si>
  <si>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</si>
  <si>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</si>
  <si>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</si>
  <si>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</si>
  <si>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</si>
  <si>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</si>
  <si>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</si>
  <si>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</si>
  <si>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</si>
  <si>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</si>
  <si>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</si>
  <si>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</si>
  <si>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</si>
  <si>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</si>
  <si>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</si>
  <si>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</si>
  <si>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</si>
  <si>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</si>
  <si>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</si>
  <si>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</si>
  <si>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</si>
  <si>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</si>
  <si>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</si>
  <si>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</si>
  <si>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</si>
  <si>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</si>
  <si>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</si>
  <si>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</si>
  <si>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</si>
  <si>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</si>
  <si>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</si>
  <si>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</si>
  <si>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</si>
  <si>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</si>
  <si>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</si>
  <si>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</si>
  <si>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</si>
  <si>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</si>
  <si>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</si>
  <si>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</si>
  <si>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</si>
  <si>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</si>
  <si>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</si>
  <si>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</si>
  <si>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</si>
  <si>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</si>
  <si>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</si>
  <si>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</si>
  <si>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</si>
  <si>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</si>
  <si>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</si>
  <si>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</si>
  <si>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</si>
  <si>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</si>
  <si>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</si>
  <si>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</si>
  <si>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</si>
  <si>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</si>
  <si>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</si>
  <si>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</si>
  <si>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</si>
  <si>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</si>
  <si>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</si>
  <si>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</si>
  <si>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</si>
  <si>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</si>
  <si>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</si>
  <si>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</si>
  <si>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</si>
  <si>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</si>
  <si>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</si>
  <si>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</si>
  <si>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</si>
  <si>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</si>
  <si>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</si>
  <si>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</si>
  <si>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</si>
  <si>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</si>
  <si>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</si>
  <si>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</si>
  <si>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</si>
  <si>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</si>
  <si>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</si>
  <si>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</si>
  <si>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</si>
  <si>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</si>
  <si>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</si>
  <si>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</si>
  <si>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</si>
  <si>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</si>
  <si>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</si>
  <si>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</si>
  <si>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</si>
  <si>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</si>
  <si>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</si>
  <si>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</si>
  <si>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</si>
  <si>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</si>
  <si>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</si>
  <si>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</si>
  <si>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</si>
  <si>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</si>
  <si>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</si>
  <si>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</si>
  <si>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</si>
  <si>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</si>
  <si>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</si>
  <si>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</si>
  <si>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</si>
  <si>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</si>
  <si>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</si>
  <si>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</si>
  <si>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</si>
  <si>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</si>
  <si>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</si>
  <si>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</si>
  <si>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</si>
  <si>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</si>
  <si>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</si>
  <si>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</si>
  <si>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</si>
  <si>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</si>
  <si>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</si>
  <si>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</si>
  <si>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</si>
  <si>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</si>
  <si>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</si>
  <si>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</si>
  <si>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</si>
  <si>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</si>
  <si>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</si>
  <si>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</si>
  <si>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</si>
  <si>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</si>
  <si>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</si>
  <si>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</si>
  <si>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</si>
  <si>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</si>
  <si>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</si>
  <si>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</si>
  <si>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</si>
  <si>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</si>
  <si>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</si>
  <si>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</si>
  <si>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</si>
  <si>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</si>
  <si>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</si>
  <si>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</si>
  <si>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</si>
  <si>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</si>
  <si>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</si>
  <si>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</si>
  <si>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</si>
  <si>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</si>
  <si>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</si>
  <si>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</si>
  <si>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</si>
  <si>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</si>
  <si>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</si>
  <si>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</si>
  <si>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</si>
  <si>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</si>
  <si>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</si>
  <si>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</si>
  <si>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</si>
  <si>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</si>
  <si>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</si>
  <si>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</si>
  <si>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</si>
  <si>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</si>
  <si>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</si>
  <si>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</si>
  <si>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</si>
  <si>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</si>
  <si>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</si>
  <si>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</si>
  <si>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</si>
  <si>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</si>
  <si>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</si>
  <si>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</si>
  <si>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</si>
  <si>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</si>
  <si>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</si>
  <si>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</si>
  <si>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</si>
  <si>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</si>
  <si>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</si>
  <si>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</si>
  <si>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</si>
  <si>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</si>
  <si>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</si>
  <si>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</si>
  <si>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</si>
  <si>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</si>
  <si>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</si>
  <si>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</si>
  <si>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</si>
  <si>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</si>
  <si>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</si>
  <si>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</si>
  <si>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</si>
  <si>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</si>
  <si>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</si>
  <si>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</si>
  <si>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</si>
  <si>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</si>
  <si>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</si>
  <si>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</si>
  <si>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</si>
  <si>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</si>
  <si>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</si>
  <si>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</si>
  <si>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</si>
  <si>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</si>
  <si>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</si>
  <si>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</si>
  <si>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</si>
  <si>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</si>
  <si>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</si>
  <si>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</si>
  <si>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</si>
  <si>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</si>
  <si>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</si>
  <si>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</si>
  <si>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</si>
  <si>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</si>
  <si>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</si>
  <si>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</si>
  <si>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</si>
  <si>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</si>
  <si>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</si>
  <si>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</si>
  <si>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</si>
  <si>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</si>
  <si>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</si>
  <si>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</si>
  <si>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</si>
  <si>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</si>
  <si>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</si>
  <si>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</si>
  <si>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</si>
  <si>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</si>
  <si>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</si>
  <si>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</si>
  <si>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</si>
  <si>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</si>
  <si>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</si>
  <si>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</si>
  <si>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</si>
  <si>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</si>
  <si>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</si>
  <si>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</si>
  <si>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</si>
  <si>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</si>
  <si>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</si>
  <si>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</si>
  <si>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</si>
  <si>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</si>
  <si>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</si>
  <si>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</si>
  <si>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</si>
  <si>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</si>
  <si>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</si>
  <si>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</si>
  <si>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</si>
  <si>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</si>
  <si>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</si>
  <si>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</si>
  <si>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</si>
  <si>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</si>
  <si>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</si>
  <si>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</si>
  <si>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</si>
  <si>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</si>
  <si>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</si>
  <si>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</si>
  <si>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</si>
  <si>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</si>
  <si>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</si>
  <si>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</si>
  <si>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</si>
  <si>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</si>
  <si>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</si>
  <si>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</si>
  <si>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</si>
  <si>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</si>
  <si>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</si>
  <si>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</si>
  <si>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</si>
  <si>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</si>
  <si>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</si>
  <si>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</si>
  <si>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</si>
  <si>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</si>
  <si>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</si>
  <si>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</si>
  <si>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</si>
  <si>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</si>
  <si>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</si>
  <si>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</si>
  <si>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</si>
  <si>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</si>
  <si>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</si>
  <si>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</si>
  <si>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</si>
  <si>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</si>
  <si>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</si>
  <si>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</si>
  <si>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</si>
  <si>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</si>
  <si>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</si>
  <si>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</si>
  <si>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</si>
  <si>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</si>
  <si>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</si>
  <si>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</si>
  <si>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</si>
  <si>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</si>
  <si>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</si>
  <si>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</si>
  <si>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</si>
  <si>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</si>
  <si>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</si>
  <si>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</si>
  <si>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</si>
  <si>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</si>
  <si>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</si>
  <si>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</si>
  <si>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</si>
  <si>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</si>
  <si>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</si>
  <si>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</si>
  <si>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</si>
  <si>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</si>
  <si>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</si>
  <si>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</si>
  <si>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</si>
  <si>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</si>
  <si>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</si>
  <si>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</si>
  <si>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</si>
  <si>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</si>
  <si>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</si>
  <si>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</si>
  <si>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</si>
  <si>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</si>
  <si>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</si>
  <si>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</si>
  <si>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</si>
  <si>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</si>
  <si>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</si>
  <si>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</si>
  <si>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</si>
  <si>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</si>
  <si>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</si>
  <si>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</si>
  <si>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</si>
  <si>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</si>
  <si>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</si>
  <si>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</si>
  <si>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</si>
  <si>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</si>
  <si>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</si>
  <si>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</si>
  <si>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</si>
  <si>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</si>
  <si>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</si>
  <si>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</si>
  <si>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</si>
  <si>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</si>
  <si>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</si>
  <si>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</si>
  <si>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</si>
  <si>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</si>
  <si>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</si>
  <si>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</si>
  <si>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</si>
  <si>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</si>
  <si>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</si>
  <si>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</si>
  <si>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</si>
  <si>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</si>
  <si>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</si>
  <si>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</si>
  <si>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</si>
  <si>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</si>
  <si>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</si>
  <si>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</si>
  <si>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</si>
  <si>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</si>
  <si>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</si>
  <si>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</si>
  <si>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</si>
  <si>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</si>
  <si>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</si>
  <si>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</si>
  <si>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</si>
  <si>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</si>
  <si>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</si>
  <si>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</si>
  <si>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</si>
  <si>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</si>
  <si>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</si>
  <si>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</si>
  <si>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</si>
  <si>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</si>
  <si>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</si>
  <si>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</si>
  <si>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</si>
  <si>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</si>
  <si>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</si>
  <si>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</si>
  <si>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</si>
  <si>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</si>
  <si>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</si>
  <si>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</si>
  <si>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</si>
  <si>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</si>
  <si>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</si>
  <si>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</si>
  <si>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</si>
  <si>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</si>
  <si>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</si>
  <si>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</si>
  <si>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</si>
  <si>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</si>
  <si>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</si>
  <si>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</si>
  <si>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</si>
  <si>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</si>
  <si>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</si>
  <si>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</si>
  <si>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</si>
  <si>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</si>
  <si>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</si>
  <si>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</si>
  <si>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</si>
  <si>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</si>
  <si>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</si>
  <si>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</si>
  <si>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</si>
  <si>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</si>
  <si>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</si>
  <si>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</si>
  <si>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</si>
  <si>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</si>
  <si>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</si>
  <si>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</si>
  <si>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</si>
  <si>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</si>
  <si>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</si>
  <si>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</si>
  <si>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</si>
  <si>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</si>
  <si>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</si>
  <si>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</si>
  <si>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</si>
  <si>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</si>
  <si>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</si>
  <si>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</si>
  <si>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</si>
  <si>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</si>
  <si>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</si>
  <si>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</si>
  <si>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</si>
  <si>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</si>
  <si>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</si>
  <si>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</si>
  <si>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</si>
  <si>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</si>
  <si>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</si>
  <si>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</si>
  <si>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</si>
  <si>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</si>
  <si>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</si>
  <si>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</si>
  <si>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</si>
  <si>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</si>
  <si>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</si>
  <si>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</si>
  <si>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</si>
  <si>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</si>
  <si>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</si>
  <si>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</si>
  <si>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</si>
  <si>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</si>
  <si>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</si>
  <si>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</si>
  <si>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</si>
  <si>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</si>
  <si>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</si>
  <si>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</si>
  <si>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</si>
  <si>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</si>
  <si>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</si>
  <si>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</si>
  <si>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</si>
  <si>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</si>
  <si>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</si>
  <si>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</si>
  <si>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</si>
  <si>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</si>
  <si>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</si>
  <si>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</si>
  <si>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</si>
  <si>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</si>
  <si>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</si>
  <si>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</si>
  <si>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</si>
  <si>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</si>
  <si>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</si>
  <si>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</si>
  <si>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</si>
  <si>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</si>
  <si>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</si>
  <si>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</si>
  <si>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</si>
  <si>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</si>
  <si>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</si>
  <si>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</si>
  <si>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</si>
  <si>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</si>
  <si>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</si>
  <si>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</si>
  <si>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</si>
  <si>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</si>
  <si>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</si>
  <si>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</si>
  <si>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</si>
  <si>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</si>
  <si>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</si>
  <si>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</si>
  <si>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</si>
  <si>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</si>
  <si>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</si>
  <si>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</si>
  <si>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</si>
  <si>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</si>
  <si>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</si>
  <si>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</si>
  <si>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</si>
  <si>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</si>
  <si>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</si>
  <si>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</si>
  <si>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</si>
  <si>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</si>
  <si>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</si>
  <si>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</si>
  <si>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</si>
  <si>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</si>
  <si>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</si>
  <si>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</si>
  <si>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</si>
  <si>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</si>
  <si>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</si>
  <si>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</si>
  <si>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</si>
  <si>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</si>
  <si>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</si>
  <si>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</si>
  <si>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</si>
  <si>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</si>
  <si>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</si>
  <si>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</si>
  <si>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</si>
  <si>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</si>
  <si>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</si>
  <si>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</si>
  <si>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</si>
  <si>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</si>
  <si>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</si>
  <si>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</si>
  <si>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</si>
  <si>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</si>
  <si>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</si>
  <si>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</si>
  <si>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</si>
  <si>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</si>
  <si>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</si>
  <si>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</si>
  <si>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</si>
  <si>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</si>
  <si>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</si>
  <si>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</si>
  <si>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</si>
  <si>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</si>
  <si>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</si>
  <si>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</si>
  <si>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</si>
  <si>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</si>
  <si>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</si>
  <si>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</si>
  <si>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</si>
  <si>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</si>
  <si>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</si>
  <si>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</si>
  <si>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</si>
  <si>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</si>
  <si>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</si>
  <si>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</si>
  <si>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</si>
  <si>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</si>
  <si>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</si>
  <si>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</si>
  <si>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</si>
  <si>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V1-S1-70660-40L30-6602530</t>
  </si>
  <si>
    <t>Светодиодный светильник VARTON уличный Levante Urban 25 Вт кронштейн 60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</si>
  <si>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</si>
  <si>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</si>
  <si>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</si>
  <si>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</si>
  <si>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</si>
  <si>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</si>
  <si>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</si>
  <si>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</si>
  <si>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</si>
  <si>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</si>
  <si>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</si>
  <si>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</si>
  <si>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</si>
  <si>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</si>
  <si>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</si>
  <si>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</si>
  <si>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</si>
  <si>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</si>
  <si>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</si>
  <si>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</si>
  <si>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</si>
  <si>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</si>
  <si>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</si>
  <si>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</si>
  <si>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</si>
  <si>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</si>
  <si>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</si>
  <si>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</si>
  <si>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V1-S1-70648-40L30-6602540</t>
  </si>
  <si>
    <t>Светодиодный светильник VARTON уличный Levante Urban 25 Вт кронштейн 48 мм 4000 K серый RAL7045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</si>
  <si>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</si>
  <si>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</si>
  <si>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</si>
  <si>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</si>
  <si>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</si>
  <si>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</si>
  <si>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</si>
  <si>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</si>
  <si>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</si>
  <si>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</si>
  <si>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</si>
  <si>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</si>
  <si>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</si>
  <si>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</si>
  <si>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</si>
  <si>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</si>
  <si>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</si>
  <si>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</si>
  <si>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</si>
  <si>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</si>
  <si>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</si>
  <si>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</si>
  <si>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</si>
  <si>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</si>
  <si>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</si>
  <si>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</si>
  <si>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</si>
  <si>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</si>
  <si>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</si>
  <si>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</si>
  <si>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</si>
  <si>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</si>
  <si>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</si>
  <si>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</si>
  <si>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</si>
  <si>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</si>
  <si>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</si>
  <si>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</si>
  <si>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</si>
  <si>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</si>
  <si>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</si>
  <si>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</si>
  <si>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</si>
  <si>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</si>
  <si>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</si>
  <si>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</si>
  <si>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</si>
  <si>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</si>
  <si>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</si>
  <si>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</si>
  <si>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</si>
  <si>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</si>
  <si>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</si>
  <si>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</si>
  <si>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</si>
  <si>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</si>
  <si>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</si>
  <si>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</si>
  <si>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</si>
  <si>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</si>
  <si>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</si>
  <si>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</si>
  <si>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</si>
  <si>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</si>
  <si>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</si>
  <si>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</si>
  <si>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</si>
  <si>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</si>
  <si>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</si>
  <si>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</si>
  <si>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</si>
  <si>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</si>
  <si>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</si>
  <si>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</si>
  <si>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</si>
  <si>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</si>
  <si>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</si>
  <si>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</si>
  <si>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</si>
  <si>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</si>
  <si>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</si>
  <si>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</si>
  <si>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</si>
  <si>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</si>
  <si>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</si>
  <si>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</si>
  <si>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</si>
  <si>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</si>
  <si>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</si>
  <si>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</si>
  <si>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</si>
  <si>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</si>
  <si>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</si>
  <si>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</si>
  <si>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</si>
  <si>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</si>
  <si>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</si>
  <si>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</si>
  <si>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</si>
  <si>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</si>
  <si>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</si>
  <si>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</si>
  <si>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</si>
  <si>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</si>
  <si>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</si>
  <si>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</si>
  <si>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</si>
  <si>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</si>
  <si>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</si>
  <si>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</si>
  <si>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</si>
  <si>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</si>
  <si>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</si>
  <si>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</si>
  <si>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</si>
  <si>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</si>
  <si>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</si>
  <si>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</si>
  <si>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</si>
  <si>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</si>
  <si>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</si>
  <si>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</si>
  <si>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</si>
  <si>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</si>
  <si>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</si>
  <si>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</si>
  <si>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</si>
  <si>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</si>
  <si>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</si>
  <si>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</si>
  <si>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</si>
  <si>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</si>
  <si>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</si>
  <si>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</si>
  <si>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</si>
  <si>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</si>
  <si>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</si>
  <si>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</si>
  <si>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</si>
  <si>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</si>
  <si>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</si>
  <si>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</si>
  <si>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</si>
  <si>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</si>
  <si>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</si>
  <si>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</si>
  <si>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</si>
  <si>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</si>
  <si>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</si>
  <si>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</si>
  <si>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</si>
  <si>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</si>
  <si>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</si>
  <si>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</si>
  <si>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</si>
  <si>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</si>
  <si>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</si>
  <si>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</si>
  <si>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</si>
  <si>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</si>
  <si>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</si>
  <si>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</si>
  <si>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</si>
  <si>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</si>
  <si>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</si>
  <si>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</si>
  <si>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</si>
  <si>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</si>
  <si>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</si>
  <si>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</si>
  <si>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</si>
  <si>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</si>
  <si>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</si>
  <si>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</si>
  <si>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</si>
  <si>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</si>
  <si>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</si>
  <si>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</si>
  <si>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</si>
  <si>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</si>
  <si>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</si>
  <si>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</si>
  <si>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</si>
  <si>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</si>
  <si>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</si>
  <si>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</si>
  <si>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</si>
  <si>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</si>
  <si>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</si>
  <si>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</si>
  <si>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</si>
  <si>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</si>
  <si>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</si>
  <si>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</si>
  <si>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</si>
  <si>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</si>
  <si>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</si>
  <si>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</si>
  <si>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</si>
  <si>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</si>
  <si>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</si>
  <si>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</si>
  <si>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</si>
  <si>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</si>
  <si>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</si>
  <si>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</si>
  <si>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</si>
  <si>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</si>
  <si>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</si>
  <si>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</si>
  <si>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</si>
  <si>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</si>
  <si>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</si>
  <si>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</si>
  <si>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</si>
  <si>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</si>
  <si>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</si>
  <si>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</si>
  <si>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</si>
  <si>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</si>
  <si>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</si>
  <si>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</si>
  <si>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</si>
  <si>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</si>
  <si>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</si>
  <si>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</si>
  <si>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</si>
  <si>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</si>
  <si>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</si>
  <si>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</si>
  <si>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</si>
  <si>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</si>
  <si>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</si>
  <si>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</si>
  <si>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</si>
  <si>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</si>
  <si>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</si>
  <si>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</si>
  <si>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</si>
  <si>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</si>
  <si>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</si>
  <si>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</si>
  <si>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</si>
  <si>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</si>
  <si>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</si>
  <si>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</si>
  <si>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</si>
  <si>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</si>
  <si>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</si>
  <si>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</si>
  <si>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</si>
  <si>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</si>
  <si>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</si>
  <si>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</si>
  <si>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</si>
  <si>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</si>
  <si>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V1-S1-90748-40L30-6606030</t>
  </si>
  <si>
    <t>Светодиодный светильник VARTON уличный Levante M Urban 60 Вт кронштейн 48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</si>
  <si>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</si>
  <si>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</si>
  <si>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</si>
  <si>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</si>
  <si>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</si>
  <si>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</si>
  <si>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</si>
  <si>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</si>
  <si>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</si>
  <si>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</si>
  <si>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</si>
  <si>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</si>
  <si>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</si>
  <si>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</si>
  <si>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</si>
  <si>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</si>
  <si>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</si>
  <si>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</si>
  <si>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</si>
  <si>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</si>
  <si>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</si>
  <si>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</si>
  <si>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</si>
  <si>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</si>
  <si>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</si>
  <si>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</si>
  <si>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</si>
  <si>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</si>
  <si>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</si>
  <si>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</si>
  <si>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</si>
  <si>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</si>
  <si>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</si>
  <si>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</si>
  <si>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</si>
  <si>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</si>
  <si>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</si>
  <si>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</si>
  <si>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</si>
  <si>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</si>
  <si>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</si>
  <si>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</si>
  <si>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</si>
  <si>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</si>
  <si>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</si>
  <si>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</si>
  <si>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</si>
  <si>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</si>
  <si>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</si>
  <si>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</si>
  <si>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</si>
  <si>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</si>
  <si>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</si>
  <si>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</si>
  <si>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</si>
  <si>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</si>
  <si>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</si>
  <si>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</si>
  <si>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</si>
  <si>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</si>
  <si>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</si>
  <si>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</si>
  <si>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</si>
  <si>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</si>
  <si>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</si>
  <si>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</si>
  <si>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</si>
  <si>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</si>
  <si>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</si>
  <si>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</si>
  <si>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</si>
  <si>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</si>
  <si>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</si>
  <si>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</si>
  <si>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</si>
  <si>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</si>
  <si>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</si>
  <si>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</si>
  <si>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V1-S1-70648-40Y30-6606040</t>
  </si>
  <si>
    <t>Светодиодный светильник VARTON уличный Levante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</si>
  <si>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</si>
  <si>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</si>
  <si>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</si>
  <si>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</si>
  <si>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</si>
  <si>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</si>
  <si>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</si>
  <si>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</si>
  <si>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</si>
  <si>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</si>
  <si>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</si>
  <si>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</si>
  <si>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</si>
  <si>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</si>
  <si>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V1-S1-70760-40L30-6606050</t>
  </si>
  <si>
    <t>Светодиодный светильник VARTON уличный Levante M Urban 60 Вт кронштейн 60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</si>
  <si>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</si>
  <si>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</si>
  <si>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</si>
  <si>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</si>
  <si>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</si>
  <si>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</si>
  <si>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</si>
  <si>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</si>
  <si>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</si>
  <si>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</si>
  <si>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</si>
  <si>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</si>
  <si>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</si>
  <si>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</si>
  <si>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</si>
  <si>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</si>
  <si>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</si>
  <si>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</si>
  <si>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</si>
  <si>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</si>
  <si>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</si>
  <si>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</si>
  <si>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</si>
  <si>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</si>
  <si>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</si>
  <si>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</si>
  <si>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</si>
  <si>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</si>
  <si>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</si>
  <si>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</si>
  <si>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</si>
  <si>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</si>
  <si>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</si>
  <si>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</si>
  <si>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</si>
  <si>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</si>
  <si>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</si>
  <si>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</si>
  <si>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</si>
  <si>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</si>
  <si>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</si>
  <si>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</si>
  <si>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</si>
  <si>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</si>
  <si>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</si>
  <si>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</si>
  <si>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</si>
  <si>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</si>
  <si>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</si>
  <si>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</si>
  <si>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</si>
  <si>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</si>
  <si>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</si>
  <si>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</si>
  <si>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</si>
  <si>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</si>
  <si>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</si>
  <si>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</si>
  <si>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</si>
  <si>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</si>
  <si>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</si>
  <si>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</si>
  <si>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</si>
  <si>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</si>
  <si>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</si>
  <si>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</si>
  <si>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</si>
  <si>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</si>
  <si>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</si>
  <si>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</si>
  <si>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</si>
  <si>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</si>
  <si>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</si>
  <si>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</si>
  <si>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</si>
  <si>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</si>
  <si>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</si>
  <si>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</si>
  <si>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</si>
  <si>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</si>
  <si>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</si>
  <si>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</si>
  <si>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</si>
  <si>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</si>
  <si>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</si>
  <si>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</si>
  <si>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</si>
  <si>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</si>
  <si>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</si>
  <si>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</si>
  <si>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</si>
  <si>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</si>
  <si>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</si>
  <si>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</si>
  <si>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</si>
  <si>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</si>
  <si>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</si>
  <si>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</si>
  <si>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</si>
  <si>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</si>
  <si>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</si>
  <si>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</si>
  <si>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</si>
  <si>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</si>
  <si>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</si>
  <si>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</si>
  <si>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</si>
  <si>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</si>
  <si>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</si>
  <si>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</si>
  <si>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</si>
  <si>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</si>
  <si>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</si>
  <si>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</si>
  <si>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</si>
  <si>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</si>
  <si>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</si>
  <si>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</si>
  <si>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</si>
  <si>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</si>
  <si>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</si>
  <si>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</si>
  <si>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</si>
  <si>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</si>
  <si>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</si>
  <si>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</si>
  <si>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</si>
  <si>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</si>
  <si>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</si>
  <si>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</si>
  <si>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</si>
  <si>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</si>
  <si>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</si>
  <si>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</si>
  <si>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</si>
  <si>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</si>
  <si>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</si>
  <si>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</si>
  <si>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</si>
  <si>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</si>
  <si>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</si>
  <si>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</si>
  <si>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</si>
  <si>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</si>
  <si>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</si>
  <si>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</si>
  <si>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</si>
  <si>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</si>
  <si>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</si>
  <si>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</si>
  <si>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</si>
  <si>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</si>
  <si>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</si>
  <si>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</si>
  <si>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</si>
  <si>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</si>
  <si>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</si>
  <si>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</si>
  <si>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</si>
  <si>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</si>
  <si>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</si>
  <si>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</si>
  <si>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</si>
  <si>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</si>
  <si>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</si>
  <si>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</si>
  <si>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</si>
  <si>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</si>
  <si>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</si>
  <si>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</si>
  <si>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</si>
  <si>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</si>
  <si>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</si>
  <si>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</si>
  <si>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</si>
  <si>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</si>
  <si>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</si>
  <si>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</si>
  <si>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</si>
  <si>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</si>
  <si>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</si>
  <si>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</si>
  <si>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</si>
  <si>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</si>
  <si>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</si>
  <si>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</si>
  <si>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</si>
  <si>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</si>
  <si>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</si>
  <si>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</si>
  <si>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</si>
  <si>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</si>
  <si>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</si>
  <si>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</si>
  <si>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</si>
  <si>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</si>
  <si>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</si>
  <si>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</si>
  <si>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</si>
  <si>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</si>
  <si>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</si>
  <si>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</si>
  <si>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</si>
  <si>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</si>
  <si>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</si>
  <si>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</si>
  <si>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</si>
  <si>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</si>
  <si>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</si>
  <si>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</si>
  <si>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</si>
  <si>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</si>
  <si>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</si>
  <si>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</si>
  <si>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</si>
  <si>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</si>
  <si>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</si>
  <si>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</si>
  <si>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</si>
  <si>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</si>
  <si>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</si>
  <si>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</si>
  <si>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</si>
  <si>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</si>
  <si>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</si>
  <si>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</si>
  <si>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</si>
  <si>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</si>
  <si>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</si>
  <si>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</si>
  <si>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</si>
  <si>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</si>
  <si>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</si>
  <si>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</si>
  <si>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</si>
  <si>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</si>
  <si>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</si>
  <si>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</si>
  <si>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</si>
  <si>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</si>
  <si>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</si>
  <si>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</si>
  <si>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</si>
  <si>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</si>
  <si>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</si>
  <si>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</si>
  <si>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</si>
  <si>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</si>
  <si>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</si>
  <si>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</si>
  <si>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</si>
  <si>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</si>
  <si>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</si>
  <si>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</si>
  <si>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</si>
  <si>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</si>
  <si>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</si>
  <si>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</si>
  <si>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</si>
  <si>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</si>
  <si>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</si>
  <si>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</si>
  <si>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</si>
  <si>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</si>
  <si>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</si>
  <si>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</si>
  <si>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</si>
  <si>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</si>
  <si>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</si>
  <si>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</si>
  <si>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</si>
  <si>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</si>
  <si>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</si>
  <si>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</si>
  <si>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</si>
  <si>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</si>
  <si>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</si>
  <si>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</si>
  <si>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</si>
  <si>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</si>
  <si>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</si>
  <si>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</si>
  <si>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</si>
  <si>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</si>
  <si>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</si>
  <si>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</si>
  <si>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</si>
  <si>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</si>
  <si>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</si>
  <si>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</si>
  <si>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</si>
  <si>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</si>
  <si>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</si>
  <si>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</si>
  <si>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</si>
  <si>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</si>
  <si>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</si>
  <si>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</si>
  <si>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</si>
  <si>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</si>
  <si>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</si>
  <si>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</si>
  <si>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</si>
  <si>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</si>
  <si>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</si>
  <si>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</si>
  <si>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</si>
  <si>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</si>
  <si>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</si>
  <si>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</si>
  <si>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</si>
  <si>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</si>
  <si>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</si>
  <si>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</si>
  <si>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</si>
  <si>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</si>
  <si>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</si>
  <si>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</si>
  <si>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</si>
  <si>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</si>
  <si>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</si>
  <si>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</si>
  <si>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</si>
  <si>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</si>
  <si>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</si>
  <si>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</si>
  <si>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</si>
  <si>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</si>
  <si>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</si>
  <si>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</si>
  <si>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</si>
  <si>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</si>
  <si>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</si>
  <si>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</si>
  <si>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</si>
  <si>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</si>
  <si>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</si>
  <si>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</si>
  <si>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</si>
  <si>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</si>
  <si>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</si>
  <si>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</si>
  <si>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</si>
  <si>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</si>
  <si>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</si>
  <si>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</si>
  <si>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</si>
  <si>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</si>
  <si>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</si>
  <si>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</si>
  <si>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</si>
  <si>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</si>
  <si>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</si>
  <si>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</si>
  <si>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</si>
  <si>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</si>
  <si>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</si>
  <si>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</si>
  <si>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</si>
  <si>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</si>
  <si>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</si>
  <si>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</si>
  <si>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</si>
  <si>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</si>
  <si>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</si>
  <si>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</si>
  <si>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</si>
  <si>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</si>
  <si>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</si>
  <si>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</si>
  <si>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</si>
  <si>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</si>
  <si>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</si>
  <si>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</si>
  <si>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</si>
  <si>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</si>
  <si>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</si>
  <si>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</si>
  <si>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</si>
  <si>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</si>
  <si>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</si>
  <si>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</si>
  <si>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</si>
  <si>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</si>
  <si>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</si>
  <si>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</si>
  <si>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</si>
  <si>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</si>
  <si>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</si>
  <si>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</si>
  <si>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</si>
  <si>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</si>
  <si>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</si>
  <si>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</si>
  <si>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</si>
  <si>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</si>
  <si>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</si>
  <si>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</si>
  <si>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</si>
  <si>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</si>
  <si>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</si>
  <si>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</si>
  <si>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</si>
  <si>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</si>
  <si>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</si>
  <si>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</si>
  <si>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</si>
  <si>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</si>
  <si>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</si>
  <si>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</si>
  <si>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</si>
  <si>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</si>
  <si>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</si>
  <si>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</si>
  <si>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</si>
  <si>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</si>
  <si>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</si>
  <si>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</si>
  <si>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</si>
  <si>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</si>
  <si>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</si>
  <si>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</si>
  <si>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</si>
  <si>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</si>
  <si>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</si>
  <si>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</si>
  <si>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</si>
  <si>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</si>
  <si>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</si>
  <si>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</si>
  <si>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</si>
  <si>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</si>
  <si>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</si>
  <si>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</si>
  <si>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</si>
  <si>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</si>
  <si>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</si>
  <si>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</si>
  <si>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</si>
  <si>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</si>
  <si>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</si>
  <si>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</si>
  <si>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</si>
  <si>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</si>
  <si>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</si>
  <si>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</si>
  <si>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</si>
  <si>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</si>
  <si>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</si>
  <si>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</si>
  <si>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</si>
  <si>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</si>
  <si>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</si>
  <si>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</si>
  <si>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</si>
  <si>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</si>
  <si>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</si>
  <si>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</si>
  <si>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</si>
  <si>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</si>
  <si>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</si>
  <si>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</si>
  <si>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</si>
  <si>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</si>
  <si>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</si>
  <si>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</si>
  <si>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</si>
  <si>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</si>
  <si>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</si>
  <si>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</si>
  <si>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</si>
  <si>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</si>
  <si>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</si>
  <si>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</si>
  <si>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</si>
  <si>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</si>
  <si>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</si>
  <si>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</si>
  <si>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</si>
  <si>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</si>
  <si>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</si>
  <si>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</si>
  <si>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</si>
  <si>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</si>
  <si>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</si>
  <si>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</si>
  <si>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</si>
  <si>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</si>
  <si>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</si>
  <si>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</si>
  <si>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</si>
  <si>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</si>
  <si>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</si>
  <si>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</si>
  <si>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</si>
  <si>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</si>
  <si>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</si>
  <si>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</si>
  <si>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</si>
  <si>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</si>
  <si>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</si>
  <si>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</si>
  <si>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</si>
  <si>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</si>
  <si>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</si>
  <si>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</si>
  <si>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</si>
  <si>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</si>
  <si>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</si>
  <si>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</si>
  <si>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</si>
  <si>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</si>
  <si>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</si>
  <si>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</si>
  <si>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</si>
  <si>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</si>
  <si>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</si>
  <si>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</si>
  <si>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</si>
  <si>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</si>
  <si>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</si>
  <si>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</si>
  <si>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</si>
  <si>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</si>
  <si>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</si>
  <si>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</si>
  <si>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</si>
  <si>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</si>
  <si>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</si>
  <si>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</si>
  <si>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</si>
  <si>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</si>
  <si>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</si>
  <si>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</si>
  <si>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</si>
  <si>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</si>
  <si>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</si>
  <si>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</si>
  <si>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</si>
  <si>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</si>
  <si>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</si>
  <si>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</si>
  <si>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</si>
  <si>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</si>
  <si>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</si>
  <si>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</si>
  <si>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</si>
  <si>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</si>
  <si>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</si>
  <si>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</si>
  <si>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</si>
  <si>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</si>
  <si>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</si>
  <si>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</si>
  <si>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</si>
  <si>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</si>
  <si>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</si>
  <si>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</si>
  <si>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</si>
  <si>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</si>
  <si>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</si>
  <si>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</si>
  <si>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</si>
  <si>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</si>
  <si>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</si>
  <si>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</si>
  <si>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</si>
  <si>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</si>
  <si>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</si>
  <si>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</si>
  <si>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</si>
  <si>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</si>
  <si>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</si>
  <si>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</si>
  <si>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</si>
  <si>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</si>
  <si>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</si>
  <si>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</si>
  <si>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</si>
  <si>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</si>
  <si>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</si>
  <si>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</si>
  <si>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</si>
  <si>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</si>
  <si>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</si>
  <si>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</si>
  <si>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</si>
  <si>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</si>
  <si>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</si>
  <si>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</si>
  <si>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</si>
  <si>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</si>
  <si>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</si>
  <si>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</si>
  <si>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</si>
  <si>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</si>
  <si>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</si>
  <si>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</si>
  <si>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</si>
  <si>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</si>
  <si>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</si>
  <si>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</si>
  <si>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</si>
  <si>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</si>
  <si>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</si>
  <si>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</si>
  <si>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</si>
  <si>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</si>
  <si>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</si>
  <si>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</si>
  <si>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</si>
  <si>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</si>
  <si>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</si>
  <si>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</si>
  <si>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</si>
  <si>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</si>
  <si>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</si>
  <si>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</si>
  <si>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</si>
  <si>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</si>
  <si>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</si>
  <si>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</si>
  <si>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</si>
  <si>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</si>
  <si>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</si>
  <si>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</si>
  <si>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</si>
  <si>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</si>
  <si>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</si>
  <si>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</si>
  <si>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</si>
  <si>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</si>
  <si>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</si>
  <si>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</si>
  <si>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</si>
  <si>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</si>
  <si>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</si>
  <si>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</si>
  <si>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</si>
  <si>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</si>
  <si>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</si>
  <si>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</si>
  <si>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</si>
  <si>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</si>
  <si>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</si>
  <si>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</si>
  <si>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</si>
  <si>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</si>
  <si>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</si>
  <si>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</si>
  <si>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</si>
  <si>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</si>
  <si>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</si>
  <si>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</si>
  <si>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</si>
  <si>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</si>
  <si>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</si>
  <si>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</si>
  <si>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</si>
  <si>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</si>
  <si>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</si>
  <si>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</si>
  <si>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</si>
  <si>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</si>
  <si>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</si>
  <si>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</si>
  <si>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</si>
  <si>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</si>
  <si>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</si>
  <si>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</si>
  <si>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</si>
  <si>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</si>
  <si>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</si>
  <si>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</si>
  <si>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</si>
  <si>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</si>
  <si>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</si>
  <si>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</si>
  <si>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</si>
  <si>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</si>
  <si>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</si>
  <si>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</si>
  <si>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</si>
  <si>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</si>
  <si>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</si>
  <si>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</si>
  <si>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</si>
  <si>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</si>
  <si>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</si>
  <si>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</si>
  <si>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</si>
  <si>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</si>
  <si>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</si>
  <si>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</si>
  <si>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</si>
  <si>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</si>
  <si>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</si>
  <si>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</si>
  <si>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</si>
  <si>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</si>
  <si>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</si>
  <si>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</si>
  <si>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</si>
  <si>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</si>
  <si>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</si>
  <si>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</si>
  <si>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</si>
  <si>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</si>
  <si>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</si>
  <si>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</si>
  <si>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</si>
  <si>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</si>
  <si>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</si>
  <si>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</si>
  <si>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</si>
  <si>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</si>
  <si>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</si>
  <si>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</si>
  <si>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</si>
  <si>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</si>
  <si>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</si>
  <si>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</si>
  <si>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</si>
  <si>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</si>
  <si>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</si>
  <si>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</si>
  <si>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</si>
  <si>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</si>
  <si>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</si>
  <si>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</si>
  <si>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</si>
  <si>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</si>
  <si>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</si>
  <si>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</si>
  <si>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</si>
  <si>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</si>
  <si>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</si>
  <si>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</si>
  <si>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</si>
  <si>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</si>
  <si>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</si>
  <si>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</si>
  <si>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</si>
  <si>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</si>
  <si>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</si>
  <si>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</si>
  <si>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</si>
  <si>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</si>
  <si>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</si>
  <si>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</si>
  <si>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</si>
  <si>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</si>
  <si>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</si>
  <si>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</si>
  <si>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</si>
  <si>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</si>
  <si>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</si>
  <si>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</si>
  <si>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</si>
  <si>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</si>
  <si>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</si>
  <si>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</si>
  <si>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</si>
  <si>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</si>
  <si>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</si>
  <si>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</si>
  <si>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</si>
  <si>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</si>
  <si>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</si>
  <si>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</si>
  <si>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</si>
  <si>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</si>
  <si>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</si>
  <si>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</si>
  <si>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</si>
  <si>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</si>
  <si>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</si>
  <si>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</si>
  <si>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</si>
  <si>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</si>
  <si>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</si>
  <si>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</si>
  <si>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</si>
  <si>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</si>
  <si>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</si>
  <si>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</si>
  <si>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</si>
  <si>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</si>
  <si>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</si>
  <si>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</si>
  <si>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</si>
  <si>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</si>
  <si>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</si>
  <si>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</si>
  <si>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</si>
  <si>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</si>
  <si>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</si>
  <si>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</si>
  <si>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</si>
  <si>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</si>
  <si>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</si>
  <si>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</si>
  <si>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</si>
  <si>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</si>
  <si>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</si>
  <si>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</si>
  <si>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</si>
  <si>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</si>
  <si>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</si>
  <si>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</si>
  <si>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</si>
  <si>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</si>
  <si>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</si>
  <si>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</si>
  <si>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</si>
  <si>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</si>
  <si>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</si>
  <si>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</si>
  <si>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</si>
  <si>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</si>
  <si>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</si>
  <si>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</si>
  <si>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</si>
  <si>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</si>
  <si>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</si>
  <si>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</si>
  <si>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</si>
  <si>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</si>
  <si>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</si>
  <si>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</si>
  <si>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</si>
  <si>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</si>
  <si>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</si>
  <si>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</si>
  <si>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</si>
  <si>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</si>
  <si>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</si>
  <si>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</si>
  <si>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</si>
  <si>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</si>
  <si>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</si>
  <si>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</si>
  <si>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</si>
  <si>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</si>
  <si>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</si>
  <si>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</si>
  <si>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</si>
  <si>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</si>
  <si>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</si>
  <si>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</si>
  <si>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</si>
  <si>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</si>
  <si>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</si>
  <si>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</si>
  <si>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</si>
  <si>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</si>
  <si>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</si>
  <si>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</si>
  <si>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</si>
  <si>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</si>
  <si>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</si>
  <si>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</si>
  <si>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</si>
  <si>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</si>
  <si>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</si>
  <si>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</si>
  <si>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</si>
  <si>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</si>
  <si>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</si>
  <si>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</si>
  <si>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</si>
  <si>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</si>
  <si>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</si>
  <si>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</si>
  <si>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</si>
  <si>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</si>
  <si>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</si>
  <si>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</si>
  <si>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</si>
  <si>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</si>
  <si>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</si>
  <si>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</si>
  <si>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</si>
  <si>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</si>
  <si>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</si>
  <si>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</si>
  <si>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</si>
  <si>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</si>
  <si>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</si>
  <si>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</si>
  <si>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</si>
  <si>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</si>
  <si>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</si>
  <si>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</si>
  <si>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</si>
  <si>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</si>
  <si>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</si>
  <si>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</si>
  <si>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</si>
  <si>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</si>
  <si>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</si>
  <si>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</si>
  <si>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</si>
  <si>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</si>
  <si>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</si>
  <si>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</si>
  <si>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</si>
  <si>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</si>
  <si>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</si>
  <si>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</si>
  <si>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</si>
  <si>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</si>
  <si>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</si>
  <si>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</si>
  <si>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</si>
  <si>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</si>
  <si>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</si>
  <si>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</si>
  <si>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</si>
  <si>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</si>
  <si>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</si>
  <si>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</si>
  <si>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</si>
  <si>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</si>
  <si>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</si>
  <si>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</si>
  <si>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</si>
  <si>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</si>
  <si>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</si>
  <si>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</si>
  <si>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</si>
  <si>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</si>
  <si>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</si>
  <si>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</si>
  <si>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</si>
  <si>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</si>
  <si>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</si>
  <si>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</si>
  <si>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</si>
  <si>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</si>
  <si>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</si>
  <si>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</si>
  <si>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</si>
  <si>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</si>
  <si>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</si>
  <si>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</si>
  <si>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</si>
  <si>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</si>
  <si>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</si>
  <si>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</si>
  <si>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</si>
  <si>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</si>
  <si>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</si>
  <si>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</si>
  <si>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</si>
  <si>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</si>
  <si>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</si>
  <si>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</si>
  <si>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</si>
  <si>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</si>
  <si>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</si>
  <si>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</si>
  <si>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</si>
  <si>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</si>
  <si>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</si>
  <si>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</si>
  <si>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</si>
  <si>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</si>
  <si>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</si>
  <si>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</si>
  <si>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</si>
  <si>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</si>
  <si>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</si>
  <si>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</si>
  <si>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</si>
  <si>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</si>
  <si>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</si>
  <si>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</si>
  <si>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</si>
  <si>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</si>
  <si>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</si>
  <si>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</si>
  <si>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</si>
  <si>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</si>
  <si>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</si>
  <si>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</si>
  <si>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</si>
  <si>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</si>
  <si>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</si>
  <si>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</si>
  <si>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</si>
  <si>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</si>
  <si>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</si>
  <si>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</si>
  <si>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</si>
  <si>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</si>
  <si>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</si>
  <si>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</si>
  <si>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</si>
  <si>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</si>
  <si>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</si>
  <si>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</si>
  <si>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</si>
  <si>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</si>
  <si>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</si>
  <si>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</si>
  <si>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</si>
  <si>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</si>
  <si>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</si>
  <si>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</si>
  <si>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</si>
  <si>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</si>
  <si>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</si>
  <si>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</si>
  <si>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</si>
  <si>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</si>
  <si>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</si>
  <si>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</si>
  <si>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</si>
  <si>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</si>
  <si>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</si>
  <si>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</si>
  <si>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</si>
  <si>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</si>
  <si>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V1-S1-70648-40Y34-6603040</t>
  </si>
  <si>
    <t>Светодиодный светильник VARTON уличный Levante Plaza 30 Вт кронштейн 48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</si>
  <si>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</si>
  <si>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</si>
  <si>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</si>
  <si>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</si>
  <si>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</si>
  <si>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</si>
  <si>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</si>
  <si>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</si>
  <si>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</si>
  <si>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</si>
  <si>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</si>
  <si>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</si>
  <si>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</si>
  <si>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</si>
  <si>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</si>
  <si>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</si>
  <si>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</si>
  <si>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</si>
  <si>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</si>
  <si>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</si>
  <si>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</si>
  <si>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</si>
  <si>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</si>
  <si>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</si>
  <si>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</si>
  <si>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</si>
  <si>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</si>
  <si>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</si>
  <si>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</si>
  <si>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</si>
  <si>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</si>
  <si>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</si>
  <si>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</si>
  <si>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</si>
  <si>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</si>
  <si>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</si>
  <si>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</si>
  <si>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</si>
  <si>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</si>
  <si>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</si>
  <si>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</si>
  <si>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</si>
  <si>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</si>
  <si>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</si>
  <si>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</si>
  <si>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</si>
  <si>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</si>
  <si>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</si>
  <si>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</si>
  <si>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</si>
  <si>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</si>
  <si>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</si>
  <si>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</si>
  <si>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</si>
  <si>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</si>
  <si>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</si>
  <si>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</si>
  <si>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</si>
  <si>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</si>
  <si>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</si>
  <si>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</si>
  <si>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</si>
  <si>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</si>
  <si>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</si>
  <si>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</si>
  <si>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</si>
  <si>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</si>
  <si>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</si>
  <si>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</si>
  <si>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</si>
  <si>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</si>
  <si>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</si>
  <si>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</si>
  <si>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</si>
  <si>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</si>
  <si>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</si>
  <si>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</si>
  <si>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</si>
  <si>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</si>
  <si>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</si>
  <si>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</si>
  <si>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</si>
  <si>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</si>
  <si>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</si>
  <si>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</si>
  <si>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</si>
  <si>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</si>
  <si>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</si>
  <si>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</si>
  <si>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</si>
  <si>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</si>
  <si>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</si>
  <si>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</si>
  <si>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</si>
  <si>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</si>
  <si>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</si>
  <si>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</si>
  <si>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</si>
  <si>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</si>
  <si>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</si>
  <si>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</si>
  <si>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</si>
  <si>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</si>
  <si>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</si>
  <si>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</si>
  <si>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</si>
  <si>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</si>
  <si>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</si>
  <si>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</si>
  <si>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</si>
  <si>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</si>
  <si>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</si>
  <si>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</si>
  <si>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</si>
  <si>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</si>
  <si>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</si>
  <si>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</si>
  <si>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</si>
  <si>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</si>
  <si>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</si>
  <si>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</si>
  <si>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</si>
  <si>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</si>
  <si>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</si>
  <si>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</si>
  <si>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</si>
  <si>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</si>
  <si>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</si>
  <si>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</si>
  <si>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</si>
  <si>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</si>
  <si>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</si>
  <si>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</si>
  <si>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</si>
  <si>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</si>
  <si>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</si>
  <si>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</si>
  <si>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</si>
  <si>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</si>
  <si>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</si>
  <si>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</si>
  <si>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</si>
  <si>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</si>
  <si>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</si>
  <si>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</si>
  <si>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</si>
  <si>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</si>
  <si>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</si>
  <si>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</si>
  <si>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</si>
  <si>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</si>
  <si>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</si>
  <si>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</si>
  <si>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</si>
  <si>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</si>
  <si>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</si>
  <si>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</si>
  <si>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</si>
  <si>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</si>
  <si>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</si>
  <si>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</si>
  <si>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</si>
  <si>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</si>
  <si>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</si>
  <si>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</si>
  <si>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</si>
  <si>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</si>
  <si>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</si>
  <si>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</si>
  <si>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</si>
  <si>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</si>
  <si>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</si>
  <si>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</si>
  <si>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</si>
  <si>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</si>
  <si>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</si>
  <si>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</si>
  <si>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</si>
  <si>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</si>
  <si>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</si>
  <si>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</si>
  <si>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</si>
  <si>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</si>
  <si>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</si>
  <si>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</si>
  <si>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</si>
  <si>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</si>
  <si>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</si>
  <si>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</si>
  <si>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</si>
  <si>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</si>
  <si>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</si>
  <si>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</si>
  <si>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</si>
  <si>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</si>
  <si>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</si>
  <si>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</si>
  <si>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</si>
  <si>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</si>
  <si>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</si>
  <si>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</si>
  <si>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</si>
  <si>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</si>
  <si>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</si>
  <si>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</si>
  <si>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</si>
  <si>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</si>
  <si>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</si>
  <si>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</si>
  <si>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</si>
  <si>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</si>
  <si>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</si>
  <si>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</si>
  <si>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</si>
  <si>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</si>
  <si>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</si>
  <si>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</si>
  <si>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</si>
  <si>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</si>
  <si>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</si>
  <si>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</si>
  <si>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</si>
  <si>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</si>
  <si>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</si>
  <si>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</si>
  <si>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</si>
  <si>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</si>
  <si>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</si>
  <si>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</si>
  <si>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</si>
  <si>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</si>
  <si>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</si>
  <si>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</si>
  <si>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</si>
  <si>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</si>
  <si>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</si>
  <si>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</si>
  <si>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</si>
  <si>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</si>
  <si>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</si>
  <si>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</si>
  <si>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</si>
  <si>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</si>
  <si>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</si>
  <si>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</si>
  <si>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</si>
  <si>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</si>
  <si>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</si>
  <si>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</si>
  <si>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</si>
  <si>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</si>
  <si>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</si>
  <si>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</si>
  <si>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</si>
  <si>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</si>
  <si>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</si>
  <si>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</si>
  <si>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</si>
  <si>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</si>
  <si>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</si>
  <si>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</si>
  <si>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</si>
  <si>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</si>
  <si>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</si>
  <si>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</si>
  <si>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</si>
  <si>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</si>
  <si>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</si>
  <si>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</si>
  <si>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</si>
  <si>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</si>
  <si>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</si>
  <si>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</si>
  <si>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</si>
  <si>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V1-S1-70748-40L34-6606050</t>
  </si>
  <si>
    <t>Светодиодный светильник VARTON уличный Levante M Plaza 60 Вт кронштейн 48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</si>
  <si>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</si>
  <si>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</si>
  <si>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</si>
  <si>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</si>
  <si>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V1-S1-90660-40L34-6606050</t>
  </si>
  <si>
    <t>Светодиодный светильник VARTON уличный Levante Plaza 60 Вт кронштейн 60 мм 5000 K черный RAL9005 муар</t>
  </si>
  <si>
    <t>V1-S1-70760-40L34-6606050</t>
  </si>
  <si>
    <t>Светодиодный светильник VARTON уличный Levante M Plaza 60 Вт кронштейн 60 мм 5000 K RAL7045 серый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</si>
  <si>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</si>
  <si>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</si>
  <si>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</si>
  <si>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</si>
  <si>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</si>
  <si>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</si>
  <si>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</si>
  <si>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</si>
  <si>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</si>
  <si>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</si>
  <si>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</si>
  <si>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</si>
  <si>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</si>
  <si>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</si>
  <si>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</si>
  <si>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</si>
  <si>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</si>
  <si>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</si>
  <si>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V1-S1-70760-40Y34-6606050</t>
  </si>
  <si>
    <t>Светодиодный светильник VARTON уличный Levante M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</si>
  <si>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</si>
  <si>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</si>
  <si>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</si>
  <si>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</si>
  <si>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</si>
  <si>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</si>
  <si>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</si>
  <si>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</si>
  <si>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</si>
  <si>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</si>
  <si>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</si>
  <si>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</si>
  <si>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</si>
  <si>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</si>
  <si>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</si>
  <si>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</si>
  <si>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</si>
  <si>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</si>
  <si>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</si>
  <si>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</si>
  <si>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</si>
  <si>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</si>
  <si>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</si>
  <si>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</si>
  <si>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</si>
  <si>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</si>
  <si>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</si>
  <si>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</si>
  <si>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</si>
  <si>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</si>
  <si>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</si>
  <si>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</si>
  <si>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</si>
  <si>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</si>
  <si>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</si>
  <si>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</si>
  <si>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</si>
  <si>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</si>
  <si>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</si>
  <si>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</si>
  <si>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</si>
  <si>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</si>
  <si>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</si>
  <si>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</si>
  <si>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</si>
  <si>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</si>
  <si>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</si>
  <si>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</si>
  <si>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</si>
  <si>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</si>
  <si>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</si>
  <si>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</si>
  <si>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</si>
  <si>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</si>
  <si>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</si>
  <si>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</si>
  <si>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</si>
  <si>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</si>
  <si>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</si>
  <si>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</si>
  <si>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</si>
  <si>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</si>
  <si>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</si>
  <si>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</si>
  <si>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</si>
  <si>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</si>
  <si>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</si>
  <si>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</si>
  <si>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</si>
  <si>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</si>
  <si>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</si>
  <si>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</si>
  <si>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</si>
  <si>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</si>
  <si>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</si>
  <si>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</si>
  <si>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</si>
  <si>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</si>
  <si>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</si>
  <si>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</si>
  <si>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</si>
  <si>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</si>
  <si>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</si>
  <si>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</si>
  <si>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</si>
  <si>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</si>
  <si>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</si>
  <si>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</si>
  <si>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</si>
  <si>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</si>
  <si>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</si>
  <si>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</si>
  <si>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</si>
  <si>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</si>
  <si>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</si>
  <si>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</si>
  <si>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</si>
  <si>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</si>
  <si>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</si>
  <si>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</si>
  <si>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</si>
  <si>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</si>
  <si>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</si>
  <si>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</si>
  <si>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</si>
  <si>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</si>
  <si>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</si>
  <si>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</si>
  <si>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</si>
  <si>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</si>
  <si>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</si>
  <si>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</si>
  <si>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</si>
  <si>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</si>
  <si>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</si>
  <si>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</si>
  <si>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</si>
  <si>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</si>
  <si>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</si>
  <si>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</si>
  <si>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</si>
  <si>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</si>
  <si>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</si>
  <si>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</si>
  <si>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</si>
  <si>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</si>
  <si>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</si>
  <si>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</si>
  <si>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</si>
  <si>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</si>
  <si>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</si>
  <si>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</si>
  <si>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</si>
  <si>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</si>
  <si>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</si>
  <si>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</si>
  <si>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</si>
  <si>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</si>
  <si>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</si>
  <si>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</si>
  <si>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</si>
  <si>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</si>
  <si>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</si>
  <si>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</si>
  <si>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</si>
  <si>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</si>
  <si>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</si>
  <si>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</si>
  <si>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</si>
  <si>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</si>
  <si>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</si>
  <si>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</si>
  <si>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</si>
  <si>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</si>
  <si>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</si>
  <si>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</si>
  <si>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</si>
  <si>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</si>
  <si>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</si>
  <si>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</si>
  <si>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</si>
  <si>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</si>
  <si>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</si>
  <si>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</si>
  <si>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</si>
  <si>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</si>
  <si>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</si>
  <si>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</si>
  <si>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</si>
  <si>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</si>
  <si>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</si>
  <si>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</si>
  <si>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</si>
  <si>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</si>
  <si>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</si>
  <si>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</si>
  <si>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</si>
  <si>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</si>
  <si>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</si>
  <si>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</si>
  <si>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</si>
  <si>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</si>
  <si>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</si>
  <si>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</si>
  <si>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</si>
  <si>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</si>
  <si>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</si>
  <si>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</si>
  <si>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</si>
  <si>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</si>
  <si>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</si>
  <si>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</si>
  <si>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</si>
  <si>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</si>
  <si>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</si>
  <si>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</si>
  <si>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</si>
  <si>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</si>
  <si>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</si>
  <si>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</si>
  <si>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</si>
  <si>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</si>
  <si>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</si>
  <si>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</si>
  <si>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</si>
  <si>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</si>
  <si>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</si>
  <si>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</si>
  <si>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</si>
  <si>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</si>
  <si>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</si>
  <si>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</si>
  <si>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</si>
  <si>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</si>
  <si>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</si>
  <si>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</si>
  <si>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</si>
  <si>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</si>
  <si>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</si>
  <si>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</si>
  <si>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</si>
  <si>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</si>
  <si>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</si>
  <si>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</si>
  <si>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</si>
  <si>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</si>
  <si>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</si>
  <si>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</si>
  <si>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</si>
  <si>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</si>
  <si>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</si>
  <si>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</si>
  <si>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</si>
  <si>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</si>
  <si>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</si>
  <si>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</si>
  <si>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</si>
  <si>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</si>
  <si>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</si>
  <si>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</si>
  <si>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</si>
  <si>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</si>
  <si>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</si>
  <si>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</si>
  <si>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</si>
  <si>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</si>
  <si>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</si>
  <si>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</si>
  <si>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</si>
  <si>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</si>
  <si>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</si>
  <si>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</si>
  <si>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</si>
  <si>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</si>
  <si>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</si>
  <si>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</si>
  <si>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</si>
  <si>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</si>
  <si>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</si>
  <si>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</si>
  <si>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</si>
  <si>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</si>
  <si>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</si>
  <si>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</si>
  <si>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</si>
  <si>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</si>
  <si>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</si>
  <si>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</si>
  <si>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</si>
  <si>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</si>
  <si>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</si>
  <si>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</si>
  <si>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</si>
  <si>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</si>
  <si>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</si>
  <si>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</si>
  <si>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</si>
  <si>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</si>
  <si>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</si>
  <si>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</si>
  <si>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</si>
  <si>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</si>
  <si>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</si>
  <si>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</si>
  <si>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</si>
  <si>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</si>
  <si>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</si>
  <si>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</si>
  <si>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</si>
  <si>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</si>
  <si>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</si>
  <si>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</si>
  <si>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</si>
  <si>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</si>
  <si>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</si>
  <si>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</si>
  <si>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</si>
  <si>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</si>
  <si>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</si>
  <si>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</si>
  <si>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</si>
  <si>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</si>
  <si>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</si>
  <si>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</si>
  <si>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</si>
  <si>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</si>
  <si>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</si>
  <si>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</si>
  <si>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</si>
  <si>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</si>
  <si>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</si>
  <si>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</si>
  <si>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</si>
  <si>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</si>
  <si>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</si>
  <si>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</si>
  <si>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</si>
  <si>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</si>
  <si>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</si>
  <si>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</si>
  <si>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</si>
  <si>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</si>
  <si>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</si>
  <si>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</si>
  <si>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</si>
  <si>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</si>
  <si>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</si>
  <si>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</si>
  <si>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</si>
  <si>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</si>
  <si>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</si>
  <si>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</si>
  <si>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</si>
  <si>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</si>
  <si>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</si>
  <si>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</si>
  <si>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</si>
  <si>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</si>
  <si>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</si>
  <si>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</si>
  <si>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</si>
  <si>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</si>
  <si>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</si>
  <si>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</si>
  <si>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</si>
  <si>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</si>
  <si>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</si>
  <si>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</si>
  <si>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</si>
  <si>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</si>
  <si>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</si>
  <si>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</si>
  <si>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</si>
  <si>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</si>
  <si>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</si>
  <si>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</si>
  <si>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</si>
  <si>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</si>
  <si>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</si>
  <si>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</si>
  <si>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</si>
  <si>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</si>
  <si>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</si>
  <si>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</si>
  <si>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</si>
  <si>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</si>
  <si>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</si>
  <si>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</si>
  <si>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</si>
  <si>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</si>
  <si>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</si>
  <si>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</si>
  <si>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</si>
  <si>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</si>
  <si>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</si>
  <si>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</si>
  <si>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</si>
  <si>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</si>
  <si>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</si>
  <si>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</si>
  <si>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</si>
  <si>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</si>
  <si>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</si>
  <si>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</si>
  <si>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</si>
  <si>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</si>
  <si>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</si>
  <si>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</si>
  <si>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</si>
  <si>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</si>
  <si>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</si>
  <si>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</si>
  <si>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</si>
  <si>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</si>
  <si>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</si>
  <si>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</si>
  <si>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</si>
  <si>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</si>
  <si>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</si>
  <si>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</si>
  <si>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</si>
  <si>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</si>
  <si>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</si>
  <si>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</si>
  <si>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</si>
  <si>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</si>
  <si>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</si>
  <si>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</si>
  <si>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</si>
  <si>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</si>
  <si>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</si>
  <si>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</si>
  <si>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</si>
  <si>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</si>
  <si>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</si>
  <si>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</si>
  <si>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</si>
  <si>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</si>
  <si>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</si>
  <si>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</si>
  <si>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</si>
  <si>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</si>
  <si>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</si>
  <si>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</si>
  <si>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</si>
  <si>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</si>
  <si>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</si>
  <si>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</si>
  <si>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</si>
  <si>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</si>
  <si>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</si>
  <si>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</si>
  <si>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</si>
  <si>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</si>
  <si>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</si>
  <si>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</si>
  <si>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</si>
  <si>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</si>
  <si>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</si>
  <si>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</si>
  <si>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</si>
  <si>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</si>
  <si>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</si>
  <si>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</si>
  <si>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</si>
  <si>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</si>
  <si>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</si>
  <si>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</si>
  <si>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</si>
  <si>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</si>
  <si>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</si>
  <si>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</si>
  <si>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</si>
  <si>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</si>
  <si>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</si>
  <si>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</si>
  <si>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</si>
  <si>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</si>
  <si>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</si>
  <si>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</si>
  <si>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</si>
  <si>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</si>
  <si>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</si>
  <si>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</si>
  <si>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</si>
  <si>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</si>
  <si>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</si>
  <si>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</si>
  <si>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</si>
  <si>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</si>
  <si>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</si>
  <si>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</si>
  <si>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</si>
  <si>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</si>
  <si>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</si>
  <si>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</si>
  <si>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</si>
  <si>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</si>
  <si>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</si>
  <si>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</si>
  <si>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</si>
  <si>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</si>
  <si>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</si>
  <si>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</si>
  <si>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</si>
  <si>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</si>
  <si>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</si>
  <si>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</si>
  <si>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</si>
  <si>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</si>
  <si>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</si>
  <si>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</si>
  <si>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</si>
  <si>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</si>
  <si>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</si>
  <si>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</si>
  <si>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</si>
  <si>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</si>
  <si>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</si>
  <si>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</si>
  <si>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</si>
  <si>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</si>
  <si>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</si>
  <si>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</si>
  <si>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</si>
  <si>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</si>
  <si>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</si>
  <si>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</si>
  <si>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</si>
  <si>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</si>
  <si>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</si>
  <si>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</si>
  <si>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</si>
  <si>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</si>
  <si>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</si>
  <si>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</si>
  <si>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</si>
  <si>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</si>
  <si>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</si>
  <si>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</si>
  <si>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</si>
  <si>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</si>
  <si>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</si>
  <si>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</si>
  <si>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</si>
  <si>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</si>
  <si>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</si>
  <si>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</si>
  <si>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</si>
  <si>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</si>
  <si>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</si>
  <si>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</si>
  <si>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</si>
  <si>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</si>
  <si>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</si>
  <si>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</si>
  <si>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</si>
  <si>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</si>
  <si>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</si>
  <si>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</si>
  <si>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</si>
  <si>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</si>
  <si>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</si>
  <si>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</si>
  <si>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</si>
  <si>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</si>
  <si>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</si>
  <si>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</si>
  <si>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</si>
  <si>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</si>
  <si>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</si>
  <si>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</si>
  <si>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</si>
  <si>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</si>
  <si>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</si>
  <si>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</si>
  <si>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</si>
  <si>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</si>
  <si>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</si>
  <si>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</si>
  <si>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</si>
  <si>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</si>
  <si>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</si>
  <si>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</si>
  <si>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</si>
  <si>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</si>
  <si>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</si>
  <si>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</si>
  <si>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</si>
  <si>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</si>
  <si>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</si>
  <si>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</si>
  <si>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</si>
  <si>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</si>
  <si>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</si>
  <si>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</si>
  <si>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</si>
  <si>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</si>
  <si>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</si>
  <si>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</si>
  <si>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</si>
  <si>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</si>
  <si>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</si>
  <si>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</si>
  <si>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</si>
  <si>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</si>
  <si>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</si>
  <si>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</si>
  <si>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</si>
  <si>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</si>
  <si>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</si>
  <si>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</si>
  <si>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</si>
  <si>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</si>
  <si>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</si>
  <si>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</si>
  <si>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</si>
  <si>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</si>
  <si>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</si>
  <si>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</si>
  <si>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</si>
  <si>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</si>
  <si>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</si>
  <si>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</si>
  <si>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</si>
  <si>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</si>
  <si>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</si>
  <si>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</si>
  <si>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</si>
  <si>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</si>
  <si>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</si>
  <si>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</si>
  <si>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</si>
  <si>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</si>
  <si>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</si>
  <si>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</si>
  <si>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</si>
  <si>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</si>
  <si>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</si>
  <si>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</si>
  <si>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</si>
  <si>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</si>
  <si>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</si>
  <si>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</si>
  <si>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</si>
  <si>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</si>
  <si>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</si>
  <si>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</si>
  <si>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</si>
  <si>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</si>
  <si>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</si>
  <si>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</si>
  <si>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</si>
  <si>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</si>
  <si>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</si>
  <si>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</si>
  <si>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</si>
  <si>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</si>
  <si>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</si>
  <si>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</si>
  <si>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</si>
  <si>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</si>
  <si>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</si>
  <si>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</si>
  <si>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</si>
  <si>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</si>
  <si>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</si>
  <si>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</si>
  <si>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</si>
  <si>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</si>
  <si>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</si>
  <si>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</si>
  <si>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</si>
  <si>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</si>
  <si>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</si>
  <si>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</si>
  <si>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</si>
  <si>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</si>
  <si>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</si>
  <si>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</si>
  <si>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</si>
  <si>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</si>
  <si>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</si>
  <si>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</si>
  <si>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</si>
  <si>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</si>
  <si>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</si>
  <si>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</si>
  <si>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</si>
  <si>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</si>
  <si>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</si>
  <si>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</si>
  <si>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</si>
  <si>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</si>
  <si>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</si>
  <si>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</si>
  <si>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</si>
  <si>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</si>
  <si>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</si>
  <si>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</si>
  <si>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</si>
  <si>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</si>
  <si>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</si>
  <si>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</si>
  <si>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</si>
  <si>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</si>
  <si>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</si>
  <si>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</si>
  <si>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</si>
  <si>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</si>
  <si>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</si>
  <si>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</si>
  <si>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</si>
  <si>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</si>
  <si>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</si>
  <si>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</si>
  <si>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</si>
  <si>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</si>
  <si>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</si>
  <si>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</si>
  <si>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</si>
  <si>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</si>
  <si>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</si>
  <si>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</si>
  <si>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</si>
  <si>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</si>
  <si>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</si>
  <si>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</si>
  <si>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</si>
  <si>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</si>
  <si>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</si>
  <si>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</si>
  <si>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</si>
  <si>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</si>
  <si>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</si>
  <si>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</si>
  <si>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</si>
  <si>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</si>
  <si>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</si>
  <si>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</si>
  <si>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</si>
  <si>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</si>
  <si>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</si>
  <si>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</si>
  <si>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</si>
  <si>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</si>
  <si>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</si>
  <si>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</si>
  <si>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</si>
  <si>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</si>
  <si>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</si>
  <si>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</si>
  <si>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</si>
  <si>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</si>
  <si>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</si>
  <si>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</si>
  <si>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</si>
  <si>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</si>
  <si>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</si>
  <si>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</si>
  <si>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</si>
  <si>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</si>
  <si>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</si>
  <si>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</si>
  <si>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</si>
  <si>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</si>
  <si>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</si>
  <si>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</si>
  <si>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</si>
  <si>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</si>
  <si>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</si>
  <si>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</si>
  <si>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</si>
  <si>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</si>
  <si>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</si>
  <si>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</si>
  <si>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</si>
  <si>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</si>
  <si>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</si>
  <si>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</si>
  <si>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</si>
  <si>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</si>
  <si>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</si>
  <si>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</si>
  <si>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</si>
  <si>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</si>
  <si>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</si>
  <si>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</si>
  <si>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</si>
  <si>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</si>
  <si>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</si>
  <si>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</si>
  <si>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</si>
  <si>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</si>
  <si>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</si>
  <si>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</si>
  <si>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</si>
  <si>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</si>
  <si>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</si>
  <si>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</si>
  <si>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</si>
  <si>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</si>
  <si>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</si>
  <si>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</si>
  <si>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</si>
  <si>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</si>
  <si>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</si>
  <si>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</si>
  <si>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</si>
  <si>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</si>
  <si>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</si>
  <si>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</si>
  <si>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</si>
  <si>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</si>
  <si>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</si>
  <si>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</si>
  <si>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</si>
  <si>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</si>
  <si>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</si>
  <si>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</si>
  <si>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</si>
  <si>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</si>
  <si>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</si>
  <si>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</si>
  <si>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</si>
  <si>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</si>
  <si>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</si>
  <si>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</si>
  <si>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</si>
  <si>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</si>
  <si>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</si>
  <si>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</si>
  <si>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</si>
  <si>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</si>
  <si>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</si>
  <si>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</si>
  <si>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</si>
  <si>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</si>
  <si>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</si>
  <si>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</si>
  <si>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</si>
  <si>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</si>
  <si>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</si>
  <si>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</si>
  <si>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</si>
  <si>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</si>
  <si>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</si>
  <si>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</si>
  <si>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</si>
  <si>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</si>
  <si>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</si>
  <si>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</si>
  <si>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</si>
  <si>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</si>
  <si>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</si>
  <si>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</si>
  <si>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</si>
  <si>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</si>
  <si>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</si>
  <si>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</si>
  <si>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</si>
  <si>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</si>
  <si>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</si>
  <si>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</si>
  <si>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</si>
  <si>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</si>
  <si>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</si>
  <si>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</si>
  <si>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</si>
  <si>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</si>
  <si>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</si>
  <si>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</si>
  <si>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</si>
  <si>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</si>
  <si>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</si>
  <si>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</si>
  <si>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</si>
  <si>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</si>
  <si>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</si>
  <si>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</si>
  <si>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</si>
  <si>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</si>
  <si>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</si>
  <si>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</si>
  <si>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</si>
  <si>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</si>
  <si>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</si>
  <si>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</si>
  <si>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</si>
  <si>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</si>
  <si>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</si>
  <si>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</si>
  <si>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</si>
  <si>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</si>
  <si>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</si>
  <si>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</si>
  <si>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</si>
  <si>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</si>
  <si>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</si>
  <si>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</si>
  <si>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</si>
  <si>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</si>
  <si>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</si>
  <si>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</si>
  <si>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</si>
  <si>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</si>
  <si>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</si>
  <si>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</si>
  <si>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</si>
  <si>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</si>
  <si>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</si>
  <si>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</si>
  <si>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</si>
  <si>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</si>
  <si>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</si>
  <si>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</si>
  <si>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</si>
  <si>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</si>
  <si>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</si>
  <si>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</si>
  <si>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</si>
  <si>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</si>
  <si>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</si>
  <si>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</si>
  <si>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</si>
  <si>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</si>
  <si>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</si>
  <si>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</si>
  <si>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</si>
  <si>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</si>
  <si>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</si>
  <si>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</si>
  <si>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</si>
  <si>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</si>
  <si>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</si>
  <si>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</si>
  <si>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</si>
  <si>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</si>
  <si>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</si>
  <si>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</si>
  <si>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</si>
  <si>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</si>
  <si>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</si>
  <si>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</si>
  <si>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</si>
  <si>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</si>
  <si>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</si>
  <si>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</si>
  <si>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</si>
  <si>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</si>
  <si>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</si>
  <si>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</si>
  <si>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</si>
  <si>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</si>
  <si>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</si>
  <si>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</si>
  <si>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</si>
  <si>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</si>
  <si>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</si>
  <si>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</si>
  <si>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</si>
  <si>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</si>
  <si>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</si>
  <si>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</si>
  <si>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</si>
  <si>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</si>
  <si>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</si>
  <si>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</si>
  <si>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</si>
  <si>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</si>
  <si>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</si>
  <si>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</si>
  <si>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</si>
  <si>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</si>
  <si>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</si>
  <si>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</si>
  <si>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</si>
  <si>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</si>
  <si>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</si>
  <si>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</si>
  <si>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</si>
  <si>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</si>
  <si>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</si>
  <si>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</si>
  <si>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</si>
  <si>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</si>
  <si>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</si>
  <si>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</si>
  <si>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</si>
  <si>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</si>
  <si>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</si>
  <si>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</si>
  <si>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</si>
  <si>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</si>
  <si>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</si>
  <si>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</si>
  <si>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</si>
  <si>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</si>
  <si>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</si>
  <si>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</si>
  <si>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</si>
  <si>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</si>
  <si>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</si>
  <si>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</si>
  <si>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</si>
  <si>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</si>
  <si>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</si>
  <si>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</si>
  <si>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</si>
  <si>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</si>
  <si>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</si>
  <si>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</si>
  <si>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</si>
  <si>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</si>
  <si>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</si>
  <si>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</si>
  <si>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</si>
  <si>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</si>
  <si>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</si>
  <si>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</si>
  <si>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</si>
  <si>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</si>
  <si>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</si>
  <si>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</si>
  <si>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</si>
  <si>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</si>
  <si>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</si>
  <si>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</si>
  <si>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</si>
  <si>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</si>
  <si>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</si>
  <si>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</si>
  <si>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</si>
  <si>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</si>
  <si>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</si>
  <si>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</si>
  <si>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</si>
  <si>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</si>
  <si>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</si>
  <si>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</si>
  <si>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</si>
  <si>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</si>
  <si>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</si>
  <si>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</si>
  <si>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</si>
  <si>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</si>
  <si>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</si>
  <si>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</si>
  <si>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</si>
  <si>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</si>
  <si>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</si>
  <si>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</si>
  <si>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</si>
  <si>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</si>
  <si>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</si>
  <si>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</si>
  <si>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</si>
  <si>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</si>
  <si>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</si>
  <si>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</si>
  <si>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</si>
  <si>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</si>
  <si>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</si>
  <si>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</si>
  <si>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</si>
  <si>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</si>
  <si>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</si>
  <si>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</si>
  <si>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</si>
  <si>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</si>
  <si>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</si>
  <si>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</si>
  <si>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</si>
  <si>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</si>
  <si>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</si>
  <si>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</si>
  <si>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</si>
  <si>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</si>
  <si>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</si>
  <si>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</si>
  <si>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</si>
  <si>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</si>
  <si>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</si>
  <si>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</si>
  <si>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</si>
  <si>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</si>
  <si>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</si>
  <si>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</si>
  <si>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</si>
  <si>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</si>
  <si>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</si>
  <si>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</si>
  <si>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</si>
  <si>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</si>
  <si>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</si>
  <si>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</si>
  <si>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</si>
  <si>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</si>
  <si>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</si>
  <si>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</si>
  <si>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</si>
  <si>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</si>
  <si>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</si>
  <si>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</si>
  <si>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</si>
  <si>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</si>
  <si>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</si>
  <si>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</si>
  <si>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</si>
  <si>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</si>
  <si>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</si>
  <si>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</si>
  <si>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</si>
  <si>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</si>
  <si>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</si>
  <si>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</si>
  <si>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</si>
  <si>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</si>
  <si>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</si>
  <si>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</si>
  <si>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</si>
  <si>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</si>
  <si>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</si>
  <si>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</si>
  <si>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</si>
  <si>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</si>
  <si>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</si>
  <si>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</si>
  <si>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</si>
  <si>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</si>
  <si>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</si>
  <si>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</si>
  <si>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</si>
  <si>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</si>
  <si>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</si>
  <si>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</si>
  <si>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</si>
  <si>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</si>
  <si>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</si>
  <si>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</si>
  <si>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</si>
  <si>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</si>
  <si>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</si>
  <si>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</si>
  <si>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</si>
  <si>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</si>
  <si>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</si>
  <si>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</si>
  <si>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</si>
  <si>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</si>
  <si>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</si>
  <si>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</si>
  <si>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</si>
  <si>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</si>
  <si>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</si>
  <si>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</si>
  <si>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</si>
  <si>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</si>
  <si>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</si>
  <si>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</si>
  <si>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</si>
  <si>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</si>
  <si>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</si>
  <si>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</si>
  <si>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</si>
  <si>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</si>
  <si>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</si>
  <si>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</si>
  <si>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</si>
  <si>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</si>
  <si>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</si>
  <si>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</si>
  <si>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</si>
  <si>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</si>
  <si>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</si>
  <si>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</si>
  <si>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</si>
  <si>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</si>
  <si>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</si>
  <si>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</si>
  <si>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</si>
  <si>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</si>
  <si>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</si>
  <si>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</si>
  <si>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</si>
  <si>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</si>
  <si>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</si>
  <si>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</si>
  <si>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</si>
  <si>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</si>
  <si>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</si>
  <si>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</si>
  <si>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</si>
  <si>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</si>
  <si>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</si>
  <si>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</si>
  <si>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</si>
  <si>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</si>
  <si>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</si>
  <si>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</si>
  <si>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</si>
  <si>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</si>
  <si>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</si>
  <si>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</si>
  <si>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</si>
  <si>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</si>
  <si>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</si>
  <si>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</si>
  <si>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</si>
  <si>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</si>
  <si>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</si>
  <si>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</si>
  <si>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</si>
  <si>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</si>
  <si>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</si>
  <si>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</si>
  <si>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</si>
  <si>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</si>
  <si>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</si>
  <si>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</si>
  <si>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</si>
  <si>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</si>
  <si>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</si>
  <si>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</si>
  <si>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</si>
  <si>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</si>
  <si>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</si>
  <si>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</si>
  <si>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</si>
  <si>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</si>
  <si>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</si>
  <si>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</si>
  <si>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</si>
  <si>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</si>
  <si>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</si>
  <si>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</si>
  <si>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</si>
  <si>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</si>
  <si>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</si>
  <si>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</si>
  <si>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</si>
  <si>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</si>
  <si>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</si>
  <si>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</si>
  <si>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</si>
  <si>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</si>
  <si>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</si>
  <si>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</si>
  <si>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</si>
  <si>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</si>
  <si>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</si>
  <si>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</si>
  <si>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</si>
  <si>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</si>
  <si>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</si>
  <si>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</si>
  <si>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</si>
  <si>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</si>
  <si>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</si>
  <si>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</si>
  <si>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</si>
  <si>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</si>
  <si>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</si>
  <si>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</si>
  <si>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</si>
  <si>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</si>
  <si>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</si>
  <si>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</si>
  <si>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</si>
  <si>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</si>
  <si>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</si>
  <si>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</si>
  <si>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</si>
  <si>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</si>
  <si>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</si>
  <si>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</si>
  <si>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</si>
  <si>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</si>
  <si>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</si>
  <si>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</si>
  <si>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</si>
  <si>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</si>
  <si>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</si>
  <si>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</si>
  <si>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</si>
  <si>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</si>
  <si>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</si>
  <si>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</si>
  <si>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</si>
  <si>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</si>
  <si>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</si>
  <si>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</si>
  <si>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</si>
  <si>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</si>
  <si>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</si>
  <si>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</si>
  <si>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</si>
  <si>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</si>
  <si>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</si>
  <si>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</si>
  <si>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</si>
  <si>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</si>
  <si>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</si>
  <si>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</si>
  <si>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</si>
  <si>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</si>
  <si>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</si>
  <si>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</si>
  <si>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</si>
  <si>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</si>
  <si>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</si>
  <si>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</si>
  <si>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</si>
  <si>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</si>
  <si>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</si>
  <si>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</si>
  <si>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</si>
  <si>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</si>
  <si>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</si>
  <si>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</si>
  <si>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</si>
  <si>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</si>
  <si>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</si>
  <si>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</si>
  <si>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</si>
  <si>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</si>
  <si>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</si>
  <si>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</si>
  <si>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</si>
  <si>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</si>
  <si>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</si>
  <si>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</si>
  <si>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</si>
  <si>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</si>
  <si>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</si>
  <si>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</si>
  <si>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</si>
  <si>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</si>
  <si>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</si>
  <si>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</si>
  <si>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</si>
  <si>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</si>
  <si>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</si>
  <si>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</si>
  <si>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</si>
  <si>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</si>
  <si>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</si>
  <si>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</si>
  <si>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</si>
  <si>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</si>
  <si>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</si>
  <si>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</si>
  <si>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</si>
  <si>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</si>
  <si>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</si>
  <si>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</si>
  <si>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</si>
  <si>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</si>
  <si>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</si>
  <si>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</si>
  <si>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</si>
  <si>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</si>
  <si>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</si>
  <si>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</si>
  <si>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</si>
  <si>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</si>
  <si>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</si>
  <si>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</si>
  <si>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</si>
  <si>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</si>
  <si>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</si>
  <si>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</si>
  <si>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</si>
  <si>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</si>
  <si>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</si>
  <si>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</si>
  <si>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</si>
  <si>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</si>
  <si>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</si>
  <si>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</si>
  <si>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</si>
  <si>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</si>
  <si>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</si>
  <si>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</si>
  <si>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</si>
  <si>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</si>
  <si>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</si>
  <si>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</si>
  <si>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</si>
  <si>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</si>
  <si>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</si>
  <si>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</si>
  <si>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</si>
  <si>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</si>
  <si>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</si>
  <si>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</si>
  <si>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</si>
  <si>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</si>
  <si>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</si>
  <si>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</si>
  <si>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</si>
  <si>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</si>
  <si>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</si>
  <si>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</si>
  <si>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</si>
  <si>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</si>
  <si>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</si>
  <si>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</si>
  <si>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</si>
  <si>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</si>
  <si>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</si>
  <si>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</si>
  <si>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</si>
  <si>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</si>
  <si>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</si>
  <si>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</si>
  <si>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</si>
  <si>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</si>
  <si>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</si>
  <si>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</si>
  <si>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</si>
  <si>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</si>
  <si>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</si>
  <si>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</si>
  <si>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</si>
  <si>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</si>
  <si>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</si>
  <si>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</si>
  <si>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</si>
  <si>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</si>
  <si>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</si>
  <si>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</si>
  <si>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</si>
  <si>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</si>
  <si>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</si>
  <si>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</si>
  <si>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</si>
  <si>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</si>
  <si>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</si>
  <si>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</si>
  <si>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</si>
  <si>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</si>
  <si>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</si>
  <si>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</si>
  <si>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</si>
  <si>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</si>
  <si>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</si>
  <si>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</si>
  <si>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</si>
  <si>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</si>
  <si>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</si>
  <si>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</si>
  <si>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</si>
  <si>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</si>
  <si>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</si>
  <si>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</si>
  <si>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</si>
  <si>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</si>
  <si>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</si>
  <si>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</si>
  <si>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</si>
  <si>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</si>
  <si>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</si>
  <si>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</si>
  <si>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</si>
  <si>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</si>
  <si>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</si>
  <si>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</si>
  <si>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</si>
  <si>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</si>
  <si>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</si>
  <si>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</si>
  <si>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</si>
  <si>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</si>
  <si>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</si>
  <si>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</si>
  <si>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</si>
  <si>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</si>
  <si>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</si>
  <si>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</si>
  <si>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</si>
  <si>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</si>
  <si>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</si>
  <si>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</si>
  <si>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</si>
  <si>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</si>
  <si>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</si>
  <si>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</si>
  <si>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</si>
  <si>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</si>
  <si>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</si>
  <si>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</si>
  <si>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</si>
  <si>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</si>
  <si>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</si>
  <si>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</si>
  <si>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</si>
  <si>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</si>
  <si>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</si>
  <si>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</si>
  <si>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</si>
  <si>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</si>
  <si>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</si>
  <si>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</si>
  <si>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</si>
  <si>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</si>
  <si>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</si>
  <si>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</si>
  <si>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</si>
  <si>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</si>
  <si>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</si>
  <si>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</si>
  <si>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</si>
  <si>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</si>
  <si>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</si>
  <si>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</si>
  <si>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</si>
  <si>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</si>
  <si>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</si>
  <si>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</si>
  <si>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</si>
  <si>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</si>
  <si>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</si>
  <si>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</si>
  <si>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</si>
  <si>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</si>
  <si>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</si>
  <si>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</si>
  <si>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</si>
  <si>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</si>
  <si>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</si>
  <si>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</si>
  <si>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</si>
  <si>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</si>
  <si>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</si>
  <si>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</si>
  <si>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</si>
  <si>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</si>
  <si>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</si>
  <si>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</si>
  <si>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</si>
  <si>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</si>
  <si>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</si>
  <si>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</si>
  <si>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</si>
  <si>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</si>
  <si>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</si>
  <si>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</si>
  <si>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</si>
  <si>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</si>
  <si>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</si>
  <si>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</si>
  <si>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</si>
  <si>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</si>
  <si>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</si>
  <si>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</si>
  <si>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</si>
  <si>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</si>
  <si>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</si>
  <si>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</si>
  <si>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</si>
  <si>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</si>
  <si>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</si>
  <si>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</si>
  <si>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</si>
  <si>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</si>
  <si>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</si>
  <si>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</si>
  <si>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</si>
  <si>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</si>
  <si>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</si>
  <si>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</si>
  <si>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</si>
  <si>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</si>
  <si>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</si>
  <si>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</si>
  <si>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</si>
  <si>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</si>
  <si>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</si>
  <si>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</si>
  <si>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</si>
  <si>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</si>
  <si>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</si>
  <si>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</si>
  <si>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</si>
  <si>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</si>
  <si>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</si>
  <si>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</si>
  <si>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</si>
  <si>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</si>
  <si>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</si>
  <si>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</si>
  <si>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</si>
  <si>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</si>
  <si>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</si>
  <si>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</si>
  <si>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</si>
  <si>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</si>
  <si>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</si>
  <si>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</si>
  <si>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</si>
  <si>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</si>
  <si>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</si>
  <si>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</si>
  <si>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</si>
  <si>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</si>
  <si>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</si>
  <si>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</si>
  <si>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</si>
  <si>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</si>
  <si>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</si>
  <si>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</si>
  <si>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</si>
  <si>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</si>
  <si>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</si>
  <si>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</si>
  <si>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</si>
  <si>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</si>
  <si>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</si>
  <si>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</si>
  <si>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</si>
  <si>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</si>
  <si>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</si>
  <si>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</si>
  <si>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</si>
  <si>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</si>
  <si>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</si>
  <si>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</si>
  <si>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</si>
  <si>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</si>
  <si>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</si>
  <si>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</si>
  <si>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</si>
  <si>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</si>
  <si>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</si>
  <si>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</si>
  <si>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</si>
  <si>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</si>
  <si>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</si>
  <si>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</si>
  <si>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</si>
  <si>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</si>
  <si>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</si>
  <si>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</si>
  <si>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</si>
  <si>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</si>
  <si>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</si>
  <si>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</si>
  <si>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</si>
  <si>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</si>
  <si>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</si>
  <si>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</si>
  <si>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</si>
  <si>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</si>
  <si>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</si>
  <si>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</si>
  <si>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</si>
  <si>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</si>
  <si>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</si>
  <si>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</si>
  <si>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</si>
  <si>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</si>
  <si>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</si>
  <si>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</si>
  <si>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</si>
  <si>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</si>
  <si>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</si>
  <si>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</si>
  <si>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</si>
  <si>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</si>
  <si>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</si>
  <si>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</si>
  <si>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</si>
  <si>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</si>
  <si>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</si>
  <si>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</si>
  <si>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</si>
  <si>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</si>
  <si>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</si>
  <si>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</si>
  <si>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</si>
  <si>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</si>
  <si>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</si>
  <si>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</si>
  <si>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</si>
  <si>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</si>
  <si>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</si>
  <si>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</si>
  <si>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</si>
  <si>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</si>
  <si>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</si>
  <si>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</si>
  <si>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</si>
  <si>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</si>
  <si>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</si>
  <si>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</si>
  <si>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</si>
  <si>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</si>
  <si>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</si>
  <si>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</si>
  <si>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</si>
  <si>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</si>
  <si>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</si>
  <si>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</si>
  <si>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</si>
  <si>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</si>
  <si>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</si>
  <si>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</si>
  <si>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</si>
  <si>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</si>
  <si>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</si>
  <si>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</si>
  <si>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</si>
  <si>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</si>
  <si>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</si>
  <si>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</si>
  <si>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</si>
  <si>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</si>
  <si>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</si>
  <si>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</si>
  <si>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</si>
  <si>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</si>
  <si>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</si>
  <si>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</si>
  <si>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</si>
  <si>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</si>
  <si>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</si>
  <si>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</si>
  <si>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</si>
  <si>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</si>
  <si>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</si>
  <si>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</si>
  <si>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</si>
  <si>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</si>
  <si>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</si>
  <si>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</si>
  <si>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</si>
  <si>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</si>
  <si>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</si>
  <si>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</si>
  <si>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</si>
  <si>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</si>
  <si>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</si>
  <si>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</si>
  <si>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</si>
  <si>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</si>
  <si>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</si>
  <si>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</si>
  <si>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</si>
  <si>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</si>
  <si>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</si>
  <si>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</si>
  <si>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</si>
  <si>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</si>
  <si>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</si>
  <si>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</si>
  <si>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</si>
  <si>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</si>
  <si>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</si>
  <si>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</si>
  <si>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</si>
  <si>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</si>
  <si>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</si>
  <si>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</si>
  <si>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</si>
  <si>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</si>
  <si>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</si>
  <si>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</si>
  <si>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</si>
  <si>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</si>
  <si>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</si>
  <si>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</si>
  <si>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</si>
  <si>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</si>
  <si>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</si>
  <si>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</si>
  <si>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</si>
  <si>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</si>
  <si>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</si>
  <si>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</si>
  <si>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</si>
  <si>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</si>
  <si>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</si>
  <si>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</si>
  <si>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</si>
  <si>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</si>
  <si>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</si>
  <si>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</si>
  <si>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</si>
  <si>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</si>
  <si>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</si>
  <si>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</si>
  <si>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</si>
  <si>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</si>
  <si>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</si>
  <si>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</si>
  <si>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</si>
  <si>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</si>
  <si>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</si>
  <si>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</si>
  <si>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</si>
  <si>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</si>
  <si>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</si>
  <si>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</si>
  <si>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</si>
  <si>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</si>
  <si>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</si>
  <si>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</si>
  <si>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</si>
  <si>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</si>
  <si>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</si>
  <si>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</si>
  <si>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</si>
  <si>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</si>
  <si>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</si>
  <si>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</si>
  <si>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</si>
  <si>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</si>
  <si>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</si>
  <si>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</si>
  <si>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</si>
  <si>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</si>
  <si>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</si>
  <si>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</si>
  <si>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</si>
  <si>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</si>
  <si>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</si>
  <si>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</si>
  <si>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</si>
  <si>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</si>
  <si>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</si>
  <si>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</si>
  <si>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</si>
  <si>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</si>
  <si>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</si>
  <si>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</si>
  <si>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</si>
  <si>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</si>
  <si>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</si>
  <si>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</si>
  <si>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</si>
  <si>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</si>
  <si>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</si>
  <si>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</si>
  <si>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</si>
  <si>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</si>
  <si>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</si>
  <si>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</si>
  <si>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</si>
  <si>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</si>
  <si>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</si>
  <si>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</si>
  <si>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</si>
  <si>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</si>
  <si>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</si>
  <si>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</si>
  <si>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</si>
  <si>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</si>
  <si>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</si>
  <si>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</si>
  <si>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</si>
  <si>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</si>
  <si>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</si>
  <si>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</si>
  <si>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</si>
  <si>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</si>
  <si>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</si>
  <si>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</si>
  <si>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</si>
  <si>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</si>
  <si>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</si>
  <si>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</si>
  <si>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</si>
  <si>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</si>
  <si>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</si>
  <si>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</si>
  <si>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</si>
  <si>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</si>
  <si>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</si>
  <si>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</si>
  <si>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</si>
  <si>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</si>
  <si>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</si>
  <si>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</si>
  <si>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</si>
  <si>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</si>
  <si>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</si>
  <si>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</si>
  <si>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</si>
  <si>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</si>
  <si>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</si>
  <si>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</si>
  <si>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</si>
  <si>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</si>
  <si>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</si>
  <si>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</si>
  <si>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</si>
  <si>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</si>
  <si>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</si>
  <si>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</si>
  <si>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</si>
  <si>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</si>
  <si>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</si>
  <si>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</si>
  <si>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</si>
  <si>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</si>
  <si>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</si>
  <si>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</si>
  <si>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</si>
  <si>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</si>
  <si>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</si>
  <si>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</si>
  <si>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</si>
  <si>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</si>
  <si>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</si>
  <si>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</si>
  <si>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</si>
  <si>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</si>
  <si>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</si>
  <si>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</si>
  <si>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</si>
  <si>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</si>
  <si>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</si>
  <si>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</si>
  <si>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</si>
  <si>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</si>
  <si>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</si>
  <si>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</si>
  <si>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</si>
  <si>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</si>
  <si>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</si>
  <si>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</si>
  <si>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</si>
  <si>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</si>
  <si>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</si>
  <si>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</si>
  <si>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</si>
  <si>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</si>
  <si>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</si>
  <si>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</si>
  <si>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</si>
  <si>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</si>
  <si>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</si>
  <si>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</si>
  <si>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</si>
  <si>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</si>
  <si>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</si>
  <si>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</si>
  <si>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</si>
  <si>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</si>
  <si>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</si>
  <si>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</si>
  <si>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</si>
  <si>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</si>
  <si>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</si>
  <si>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</si>
  <si>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</si>
  <si>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</si>
  <si>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</si>
  <si>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</si>
  <si>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</si>
  <si>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</si>
  <si>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</si>
  <si>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</si>
  <si>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</si>
  <si>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</si>
  <si>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</si>
  <si>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</si>
  <si>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</si>
  <si>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</si>
  <si>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</si>
  <si>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</si>
  <si>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</si>
  <si>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</si>
  <si>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</si>
  <si>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</si>
  <si>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</si>
  <si>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</si>
  <si>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</si>
  <si>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</si>
  <si>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</si>
  <si>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</si>
  <si>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</si>
  <si>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</si>
  <si>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</si>
  <si>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</si>
  <si>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</si>
  <si>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</si>
  <si>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</si>
  <si>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</si>
  <si>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</si>
  <si>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</si>
  <si>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</si>
  <si>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</si>
  <si>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</si>
  <si>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</si>
  <si>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</si>
  <si>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</si>
  <si>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</si>
  <si>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</si>
  <si>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</si>
  <si>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</si>
  <si>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</si>
  <si>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</si>
  <si>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</si>
  <si>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</si>
  <si>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</si>
  <si>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</si>
  <si>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</si>
  <si>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</si>
  <si>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</si>
  <si>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</si>
  <si>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</si>
  <si>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</si>
  <si>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</si>
  <si>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</si>
  <si>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</si>
  <si>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</si>
  <si>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</si>
  <si>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</si>
  <si>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</si>
  <si>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</si>
  <si>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</si>
  <si>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</si>
  <si>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</si>
  <si>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</si>
  <si>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</si>
  <si>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</si>
  <si>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</si>
  <si>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</si>
  <si>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</si>
  <si>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</si>
  <si>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</si>
  <si>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</si>
  <si>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</si>
  <si>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</si>
  <si>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</si>
  <si>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</si>
  <si>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</si>
  <si>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</si>
  <si>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</si>
  <si>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</si>
  <si>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</si>
  <si>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</si>
  <si>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</si>
  <si>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</si>
  <si>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</si>
  <si>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</si>
  <si>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</si>
  <si>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</si>
  <si>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</si>
  <si>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</si>
  <si>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</si>
  <si>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</si>
  <si>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</si>
  <si>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</si>
  <si>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</si>
  <si>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</si>
  <si>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</si>
  <si>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</si>
  <si>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</si>
  <si>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</si>
  <si>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</si>
  <si>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</si>
  <si>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</si>
  <si>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</si>
  <si>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</si>
  <si>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</si>
  <si>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</si>
  <si>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</si>
  <si>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</si>
  <si>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</si>
  <si>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</si>
  <si>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</si>
  <si>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</si>
  <si>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</si>
  <si>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</si>
  <si>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</si>
  <si>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</si>
  <si>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</si>
  <si>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</si>
  <si>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</si>
  <si>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</si>
  <si>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</si>
  <si>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</si>
  <si>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</si>
  <si>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</si>
  <si>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</si>
  <si>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</si>
  <si>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</si>
  <si>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</si>
  <si>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</si>
  <si>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</si>
  <si>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</si>
  <si>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</si>
  <si>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</si>
  <si>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</si>
  <si>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</si>
  <si>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</si>
  <si>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</si>
  <si>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</si>
  <si>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</si>
  <si>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</si>
  <si>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</si>
  <si>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</si>
  <si>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</si>
  <si>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</si>
  <si>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</si>
  <si>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</si>
  <si>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</si>
  <si>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</si>
  <si>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</si>
  <si>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</si>
  <si>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</si>
  <si>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</si>
  <si>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</si>
  <si>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</si>
  <si>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</si>
  <si>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</si>
  <si>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</si>
  <si>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</si>
  <si>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</si>
  <si>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</si>
  <si>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</si>
  <si>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</si>
  <si>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</si>
  <si>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</si>
  <si>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</si>
  <si>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</si>
  <si>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</si>
  <si>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</si>
  <si>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</si>
  <si>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</si>
  <si>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</si>
  <si>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</si>
  <si>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</si>
  <si>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</si>
  <si>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</si>
  <si>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</si>
  <si>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</si>
  <si>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</si>
  <si>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</si>
  <si>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</si>
  <si>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</si>
  <si>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</si>
  <si>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</si>
  <si>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</si>
  <si>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</si>
  <si>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</si>
  <si>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</si>
  <si>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</si>
  <si>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</si>
  <si>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</si>
  <si>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</si>
  <si>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</si>
  <si>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</si>
  <si>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</si>
  <si>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</si>
  <si>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</si>
  <si>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</si>
  <si>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</si>
  <si>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</si>
  <si>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</si>
  <si>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</si>
  <si>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</si>
  <si>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</si>
  <si>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</si>
  <si>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</si>
  <si>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</si>
  <si>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</si>
  <si>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</si>
  <si>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</si>
  <si>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</si>
  <si>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</si>
  <si>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</si>
  <si>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</si>
  <si>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</si>
  <si>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</si>
  <si>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</si>
  <si>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</si>
  <si>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</si>
  <si>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</si>
  <si>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</si>
  <si>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</si>
  <si>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</si>
  <si>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</si>
  <si>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</si>
  <si>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</si>
  <si>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</si>
  <si>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</si>
  <si>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</si>
  <si>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</si>
  <si>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</si>
  <si>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</si>
  <si>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</si>
  <si>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</si>
  <si>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</si>
  <si>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</si>
  <si>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</si>
  <si>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</si>
  <si>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</si>
  <si>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</si>
  <si>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</si>
  <si>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</si>
  <si>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</si>
  <si>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</si>
  <si>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</si>
  <si>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</si>
  <si>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</si>
  <si>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</si>
  <si>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</si>
  <si>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</si>
  <si>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</si>
  <si>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</si>
  <si>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</si>
  <si>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</si>
  <si>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</si>
  <si>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</si>
  <si>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</si>
  <si>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</si>
  <si>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</si>
  <si>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</si>
  <si>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</si>
  <si>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</si>
  <si>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</si>
  <si>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</si>
  <si>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</si>
  <si>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</si>
  <si>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</si>
  <si>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</si>
  <si>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</si>
  <si>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</si>
  <si>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</si>
  <si>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</si>
  <si>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</si>
  <si>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</si>
  <si>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</si>
  <si>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</si>
  <si>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</si>
  <si>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</si>
  <si>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</si>
  <si>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</si>
  <si>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</si>
  <si>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</si>
  <si>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</si>
  <si>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</si>
  <si>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</si>
  <si>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</si>
  <si>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</si>
  <si>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</si>
  <si>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</si>
  <si>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</si>
  <si>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</si>
  <si>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</si>
  <si>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</si>
  <si>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</si>
  <si>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</si>
  <si>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</si>
  <si>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</si>
  <si>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</si>
  <si>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</si>
  <si>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</si>
  <si>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</si>
  <si>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</si>
  <si>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</si>
  <si>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</si>
  <si>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</si>
  <si>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</si>
  <si>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</si>
  <si>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</si>
  <si>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</si>
  <si>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</si>
  <si>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</si>
  <si>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</si>
  <si>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</si>
  <si>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</si>
  <si>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</si>
  <si>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</si>
  <si>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</si>
  <si>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</si>
  <si>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</si>
  <si>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</si>
  <si>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</si>
  <si>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</si>
  <si>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</si>
  <si>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</si>
  <si>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</si>
  <si>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</si>
  <si>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</si>
  <si>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</si>
  <si>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</si>
  <si>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</si>
  <si>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</si>
  <si>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</si>
  <si>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</si>
  <si>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</si>
  <si>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</si>
  <si>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</si>
  <si>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</si>
  <si>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</si>
  <si>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</si>
  <si>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</si>
  <si>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</si>
  <si>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</si>
  <si>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</si>
  <si>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</si>
  <si>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</si>
  <si>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</si>
  <si>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</si>
  <si>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</si>
  <si>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</si>
  <si>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</si>
  <si>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</si>
  <si>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</si>
  <si>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</si>
  <si>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</si>
  <si>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</si>
  <si>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</si>
  <si>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</si>
  <si>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</si>
  <si>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</si>
  <si>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</si>
  <si>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</si>
  <si>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</si>
  <si>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</si>
  <si>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</si>
  <si>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</si>
  <si>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</si>
  <si>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</si>
  <si>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</si>
  <si>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</si>
  <si>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</si>
  <si>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</si>
  <si>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</si>
  <si>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</si>
  <si>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</si>
  <si>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</si>
  <si>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</si>
  <si>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</si>
  <si>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</si>
  <si>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</si>
  <si>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</si>
  <si>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</si>
  <si>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</si>
  <si>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</si>
  <si>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</si>
  <si>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</si>
  <si>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</si>
  <si>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</si>
  <si>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</si>
  <si>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</si>
  <si>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</si>
  <si>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</si>
  <si>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</si>
  <si>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</si>
  <si>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</si>
  <si>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</si>
  <si>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</si>
  <si>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</si>
  <si>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</si>
  <si>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</si>
  <si>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</si>
  <si>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</si>
  <si>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</si>
  <si>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</si>
  <si>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</si>
  <si>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</si>
  <si>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</si>
  <si>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</si>
  <si>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</si>
  <si>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</si>
  <si>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</si>
  <si>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</si>
  <si>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</si>
  <si>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</si>
  <si>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</si>
  <si>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</si>
  <si>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</si>
  <si>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</si>
  <si>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</si>
  <si>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</si>
  <si>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</si>
  <si>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</si>
  <si>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</si>
  <si>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</si>
  <si>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</si>
  <si>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</si>
  <si>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</si>
  <si>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</si>
  <si>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</si>
  <si>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</si>
  <si>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</si>
  <si>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</si>
  <si>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</si>
  <si>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</si>
  <si>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</si>
  <si>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</si>
  <si>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</si>
  <si>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</si>
  <si>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</si>
  <si>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</si>
  <si>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</si>
  <si>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</si>
  <si>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</si>
  <si>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</si>
  <si>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</si>
  <si>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</si>
  <si>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</si>
  <si>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</si>
  <si>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</si>
  <si>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</si>
  <si>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</si>
  <si>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</si>
  <si>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</si>
  <si>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</si>
  <si>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</si>
  <si>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</si>
  <si>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</si>
  <si>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</si>
  <si>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</si>
  <si>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</si>
  <si>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</si>
  <si>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</si>
  <si>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</si>
  <si>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</si>
  <si>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</si>
  <si>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</si>
  <si>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</si>
  <si>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</si>
  <si>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</si>
  <si>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</si>
  <si>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</si>
  <si>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</si>
  <si>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</si>
  <si>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</si>
  <si>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</si>
  <si>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</si>
  <si>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</si>
  <si>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</si>
  <si>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</si>
  <si>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</si>
  <si>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</si>
  <si>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</si>
  <si>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</si>
  <si>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</si>
  <si>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</si>
  <si>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</si>
  <si>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</si>
  <si>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</si>
  <si>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</si>
  <si>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</si>
  <si>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</si>
  <si>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</si>
  <si>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</si>
  <si>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</si>
  <si>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</si>
  <si>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</si>
  <si>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</si>
  <si>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</si>
  <si>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</si>
  <si>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</si>
  <si>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</si>
  <si>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</si>
  <si>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</si>
  <si>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</si>
  <si>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</si>
  <si>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</si>
  <si>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</si>
  <si>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</si>
  <si>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</si>
  <si>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</si>
  <si>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</si>
  <si>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</si>
  <si>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</si>
  <si>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</si>
  <si>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</si>
  <si>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</si>
  <si>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</si>
  <si>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</si>
  <si>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</si>
  <si>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</si>
  <si>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</si>
  <si>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</si>
  <si>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</si>
  <si>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</si>
  <si>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</si>
  <si>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</si>
  <si>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</si>
  <si>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</si>
  <si>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</si>
  <si>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</si>
  <si>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</si>
  <si>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</si>
  <si>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</si>
  <si>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</si>
  <si>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</si>
  <si>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</si>
  <si>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</si>
  <si>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</si>
  <si>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</si>
  <si>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</si>
  <si>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</si>
  <si>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</si>
  <si>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</si>
  <si>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</si>
  <si>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</si>
  <si>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</si>
  <si>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</si>
  <si>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</si>
  <si>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</si>
  <si>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</si>
  <si>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</si>
  <si>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</si>
  <si>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</si>
  <si>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</si>
  <si>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</si>
  <si>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</si>
  <si>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</si>
  <si>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</si>
  <si>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</si>
  <si>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</si>
  <si>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</si>
  <si>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</si>
  <si>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</si>
  <si>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</si>
  <si>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</si>
  <si>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</si>
  <si>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</si>
  <si>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</si>
  <si>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</si>
  <si>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</si>
  <si>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</si>
  <si>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</si>
  <si>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</si>
  <si>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</si>
  <si>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</si>
  <si>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</si>
  <si>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</si>
  <si>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</si>
  <si>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</si>
  <si>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</si>
  <si>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</si>
  <si>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</si>
  <si>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</si>
  <si>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</si>
  <si>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</si>
  <si>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</si>
  <si>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</si>
  <si>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</si>
  <si>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</si>
  <si>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</si>
  <si>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</si>
  <si>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</si>
  <si>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</si>
  <si>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</si>
  <si>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</si>
  <si>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</si>
  <si>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</si>
  <si>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</si>
  <si>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</si>
  <si>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</si>
  <si>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</si>
  <si>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</si>
  <si>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</si>
  <si>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</si>
  <si>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</si>
  <si>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</si>
  <si>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</si>
  <si>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</si>
  <si>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</si>
  <si>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</si>
  <si>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</si>
  <si>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</si>
  <si>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</si>
  <si>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</si>
  <si>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</si>
  <si>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</si>
  <si>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</si>
  <si>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</si>
  <si>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</si>
  <si>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</si>
  <si>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</si>
  <si>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</si>
  <si>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</si>
  <si>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</si>
  <si>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</si>
  <si>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</si>
  <si>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</si>
  <si>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</si>
  <si>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</si>
  <si>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</si>
  <si>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</si>
  <si>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</si>
  <si>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</si>
  <si>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</si>
  <si>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</si>
  <si>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</si>
  <si>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</si>
  <si>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</si>
  <si>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</si>
  <si>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</si>
  <si>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</si>
  <si>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</si>
  <si>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</si>
  <si>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</si>
  <si>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</si>
  <si>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</si>
  <si>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</si>
  <si>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</si>
  <si>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</si>
  <si>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</si>
  <si>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</si>
  <si>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</si>
  <si>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</si>
  <si>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</si>
  <si>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</si>
  <si>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</si>
  <si>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</si>
  <si>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</si>
  <si>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</si>
  <si>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</si>
  <si>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</si>
  <si>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</si>
  <si>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</si>
  <si>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</si>
  <si>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</si>
  <si>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</si>
  <si>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</si>
  <si>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</si>
  <si>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</si>
  <si>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</si>
  <si>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</si>
  <si>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</si>
  <si>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</si>
  <si>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</si>
  <si>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</si>
  <si>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</si>
  <si>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</si>
  <si>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</si>
  <si>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</si>
  <si>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</si>
  <si>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</si>
  <si>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</si>
  <si>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</si>
  <si>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</si>
  <si>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</si>
  <si>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</si>
  <si>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</si>
  <si>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</si>
  <si>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</si>
  <si>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</si>
  <si>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</si>
  <si>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</si>
  <si>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</si>
  <si>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</si>
  <si>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</si>
  <si>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</si>
  <si>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</si>
  <si>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</si>
  <si>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</si>
  <si>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</si>
  <si>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</si>
  <si>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</si>
  <si>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</si>
  <si>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</si>
  <si>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</si>
  <si>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</si>
  <si>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</si>
  <si>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</si>
  <si>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</si>
  <si>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</si>
  <si>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</si>
  <si>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</si>
  <si>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</si>
  <si>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</si>
  <si>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</si>
  <si>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</si>
  <si>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</si>
  <si>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</si>
  <si>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</si>
  <si>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</si>
  <si>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</si>
  <si>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</si>
  <si>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</si>
  <si>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</si>
  <si>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</si>
  <si>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</si>
  <si>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</si>
  <si>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</si>
  <si>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</si>
  <si>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</si>
  <si>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</si>
  <si>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</si>
  <si>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</si>
  <si>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</si>
  <si>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</si>
  <si>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</si>
  <si>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</si>
  <si>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</si>
  <si>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</si>
  <si>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</si>
  <si>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</si>
  <si>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</si>
  <si>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</si>
  <si>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</si>
  <si>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</si>
  <si>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</si>
  <si>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</si>
  <si>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</si>
  <si>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</si>
  <si>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</si>
  <si>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</si>
  <si>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</si>
  <si>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</si>
  <si>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</si>
  <si>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</si>
  <si>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</si>
  <si>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</si>
  <si>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</si>
  <si>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</si>
  <si>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</si>
  <si>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</si>
  <si>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</si>
  <si>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</si>
  <si>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</si>
  <si>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</si>
  <si>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</si>
  <si>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</si>
  <si>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</si>
  <si>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</si>
  <si>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</si>
  <si>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</si>
  <si>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</si>
  <si>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</si>
  <si>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</si>
  <si>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</si>
  <si>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</si>
  <si>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</si>
  <si>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</si>
  <si>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</si>
  <si>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</si>
  <si>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</si>
  <si>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</si>
  <si>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</si>
  <si>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</si>
  <si>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</si>
  <si>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</si>
  <si>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</si>
  <si>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</si>
  <si>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</si>
  <si>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</si>
  <si>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</si>
  <si>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</si>
  <si>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</si>
  <si>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</si>
  <si>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</si>
  <si>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</si>
  <si>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</si>
  <si>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</si>
  <si>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</si>
  <si>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</si>
  <si>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</si>
  <si>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</si>
  <si>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</si>
  <si>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</si>
  <si>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</si>
  <si>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</si>
  <si>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</si>
  <si>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</si>
  <si>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</si>
  <si>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</si>
  <si>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</si>
  <si>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</si>
  <si>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</si>
  <si>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</si>
  <si>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</si>
  <si>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</si>
  <si>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</si>
  <si>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</si>
  <si>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</si>
  <si>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</si>
  <si>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</si>
  <si>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</si>
  <si>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</si>
  <si>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</si>
  <si>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</si>
  <si>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</si>
  <si>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</si>
  <si>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</si>
  <si>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</si>
  <si>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</si>
  <si>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</si>
  <si>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</si>
  <si>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</si>
  <si>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</si>
  <si>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</si>
  <si>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</si>
  <si>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</si>
  <si>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</si>
  <si>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</si>
  <si>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</si>
  <si>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</si>
  <si>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</si>
  <si>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</si>
  <si>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</si>
  <si>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</si>
  <si>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</si>
  <si>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</si>
  <si>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</si>
  <si>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</si>
  <si>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</si>
  <si>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</si>
  <si>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</si>
  <si>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</si>
  <si>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</si>
  <si>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</si>
  <si>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</si>
  <si>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</si>
  <si>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</si>
  <si>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</si>
  <si>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</si>
  <si>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</si>
  <si>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</si>
  <si>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</si>
  <si>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</si>
  <si>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</si>
  <si>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</si>
  <si>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</si>
  <si>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</si>
  <si>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</si>
  <si>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</si>
  <si>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</si>
  <si>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</si>
  <si>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</si>
  <si>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</si>
  <si>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</si>
  <si>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</si>
  <si>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</si>
  <si>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</si>
  <si>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</si>
  <si>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</si>
  <si>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</si>
  <si>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</si>
  <si>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</si>
  <si>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</si>
  <si>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</si>
  <si>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</si>
  <si>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</si>
  <si>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</si>
  <si>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</si>
  <si>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</si>
  <si>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</si>
  <si>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</si>
  <si>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</si>
  <si>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</si>
  <si>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</si>
  <si>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</si>
  <si>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</si>
  <si>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</si>
  <si>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</si>
  <si>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</si>
  <si>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</si>
  <si>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</si>
  <si>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</si>
  <si>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</si>
  <si>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</si>
  <si>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</si>
  <si>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</si>
  <si>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</si>
  <si>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</si>
  <si>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</si>
  <si>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</si>
  <si>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</si>
  <si>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</si>
  <si>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</si>
  <si>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</si>
  <si>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</si>
  <si>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</si>
  <si>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</si>
  <si>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</si>
  <si>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</si>
  <si>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</si>
  <si>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</si>
  <si>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</si>
  <si>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</si>
  <si>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</si>
  <si>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</si>
  <si>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</si>
  <si>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</si>
  <si>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</si>
  <si>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</si>
  <si>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</si>
  <si>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</si>
  <si>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</si>
  <si>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</si>
  <si>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</si>
  <si>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</si>
  <si>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</si>
  <si>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</si>
  <si>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</si>
  <si>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</si>
  <si>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</si>
  <si>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</si>
  <si>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</si>
  <si>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</si>
  <si>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</si>
  <si>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</si>
  <si>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</si>
  <si>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</si>
  <si>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</si>
  <si>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</si>
  <si>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</si>
  <si>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</si>
  <si>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</si>
  <si>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</si>
  <si>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</si>
  <si>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</si>
  <si>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</si>
  <si>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</si>
  <si>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</si>
  <si>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</si>
  <si>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</si>
  <si>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</si>
  <si>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</si>
  <si>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</si>
  <si>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</si>
  <si>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</si>
  <si>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</si>
  <si>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</si>
  <si>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</si>
  <si>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</si>
  <si>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</si>
  <si>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</si>
  <si>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</si>
  <si>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</si>
  <si>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</si>
  <si>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</si>
  <si>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</si>
  <si>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</si>
  <si>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</si>
  <si>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</si>
  <si>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</si>
  <si>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</si>
  <si>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</si>
  <si>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</si>
  <si>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</si>
  <si>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</si>
  <si>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</si>
  <si>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</si>
  <si>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</si>
  <si>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</si>
  <si>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</si>
  <si>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</si>
  <si>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</si>
  <si>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</si>
  <si>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</si>
  <si>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</si>
  <si>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</si>
  <si>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</si>
  <si>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</si>
  <si>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</si>
  <si>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</si>
  <si>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</si>
  <si>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</si>
  <si>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</si>
  <si>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</si>
  <si>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</si>
  <si>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</si>
  <si>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</si>
  <si>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</si>
  <si>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</si>
  <si>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</si>
  <si>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</si>
  <si>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</si>
  <si>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</si>
  <si>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</si>
  <si>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</si>
  <si>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</si>
  <si>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</si>
  <si>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</si>
  <si>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</si>
  <si>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</si>
  <si>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</si>
  <si>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</si>
  <si>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</si>
  <si>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</si>
  <si>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</si>
  <si>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</si>
  <si>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</si>
  <si>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</si>
  <si>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</si>
  <si>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</si>
  <si>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</si>
  <si>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</si>
  <si>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</si>
  <si>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</si>
  <si>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</si>
  <si>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</si>
  <si>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</si>
  <si>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</si>
  <si>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</si>
  <si>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</si>
  <si>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</si>
  <si>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</si>
  <si>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</si>
  <si>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</si>
  <si>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</si>
  <si>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</si>
  <si>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</si>
  <si>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</si>
  <si>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</si>
  <si>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</si>
  <si>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</si>
  <si>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</si>
  <si>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</si>
  <si>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</si>
  <si>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</si>
  <si>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</si>
  <si>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</si>
  <si>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</si>
  <si>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</si>
  <si>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</si>
  <si>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</si>
  <si>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</si>
  <si>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</si>
  <si>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</si>
  <si>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</si>
  <si>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</si>
  <si>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</si>
  <si>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</si>
  <si>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</si>
  <si>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</si>
  <si>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</si>
  <si>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</si>
  <si>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</si>
  <si>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</si>
  <si>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</si>
  <si>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</si>
  <si>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</si>
  <si>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</si>
  <si>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</si>
  <si>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</si>
  <si>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</si>
  <si>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</si>
  <si>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</si>
  <si>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</si>
  <si>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</si>
  <si>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</si>
  <si>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</si>
  <si>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</si>
  <si>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</si>
  <si>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</si>
  <si>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</si>
  <si>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</si>
  <si>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</si>
  <si>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</si>
  <si>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</si>
  <si>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</si>
  <si>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</si>
  <si>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</si>
  <si>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</si>
  <si>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</si>
  <si>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</si>
  <si>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</si>
  <si>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</si>
  <si>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</si>
  <si>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</si>
  <si>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</si>
  <si>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</si>
  <si>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</si>
  <si>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</si>
  <si>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</si>
  <si>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</si>
  <si>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</si>
  <si>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</si>
  <si>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</si>
  <si>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</si>
  <si>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</si>
  <si>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</si>
  <si>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</si>
  <si>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</si>
  <si>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</si>
  <si>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</si>
  <si>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</si>
  <si>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</si>
  <si>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</si>
  <si>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</si>
  <si>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</si>
  <si>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</si>
  <si>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</si>
  <si>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</si>
  <si>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</si>
  <si>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</si>
  <si>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</si>
  <si>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</si>
  <si>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</si>
  <si>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</si>
  <si>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</si>
  <si>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</si>
  <si>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</si>
  <si>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</si>
  <si>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</si>
  <si>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</si>
  <si>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</si>
  <si>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</si>
  <si>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</si>
  <si>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</si>
  <si>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</si>
  <si>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</si>
  <si>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</si>
  <si>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</si>
  <si>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</si>
  <si>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</si>
  <si>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</si>
  <si>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</si>
  <si>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</si>
  <si>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</si>
  <si>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</si>
  <si>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</si>
  <si>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</si>
  <si>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</si>
  <si>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</si>
  <si>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</si>
  <si>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</si>
  <si>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</si>
  <si>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</si>
  <si>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</si>
  <si>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</si>
  <si>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</si>
  <si>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</si>
  <si>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</si>
  <si>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</si>
  <si>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</si>
  <si>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</si>
  <si>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</si>
  <si>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</si>
  <si>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</si>
  <si>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</si>
  <si>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</si>
  <si>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</si>
  <si>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</si>
  <si>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</si>
  <si>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</si>
  <si>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</si>
  <si>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</si>
  <si>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</si>
  <si>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</si>
  <si>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</si>
  <si>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</si>
  <si>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</si>
  <si>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</si>
  <si>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</si>
  <si>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</si>
  <si>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</si>
  <si>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</si>
  <si>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</si>
  <si>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</si>
  <si>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</si>
  <si>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</si>
  <si>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</si>
  <si>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</si>
  <si>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</si>
  <si>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</si>
  <si>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</si>
  <si>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</si>
  <si>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</si>
  <si>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</si>
  <si>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</si>
  <si>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</si>
  <si>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</si>
  <si>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</si>
  <si>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</si>
  <si>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</si>
  <si>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</si>
  <si>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</si>
  <si>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</si>
  <si>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</si>
  <si>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</si>
  <si>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</si>
  <si>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</si>
  <si>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</si>
  <si>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</si>
  <si>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</si>
  <si>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</si>
  <si>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</si>
  <si>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</si>
  <si>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</si>
  <si>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</si>
  <si>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</si>
  <si>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</si>
  <si>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</si>
  <si>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</si>
  <si>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</si>
  <si>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</si>
  <si>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</si>
  <si>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</si>
  <si>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</si>
  <si>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</si>
  <si>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</si>
  <si>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</si>
  <si>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</si>
  <si>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</si>
  <si>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</si>
  <si>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</si>
  <si>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</si>
  <si>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</si>
  <si>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</si>
  <si>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</si>
  <si>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</si>
  <si>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</si>
  <si>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</si>
  <si>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</si>
  <si>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</si>
  <si>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</si>
  <si>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</si>
  <si>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</si>
  <si>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</si>
  <si>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</si>
  <si>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</si>
  <si>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</si>
  <si>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</si>
  <si>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</si>
  <si>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</si>
  <si>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</si>
  <si>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</si>
  <si>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</si>
  <si>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</si>
  <si>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</si>
  <si>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</si>
  <si>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</si>
  <si>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</si>
  <si>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</si>
  <si>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</si>
  <si>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</si>
  <si>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</si>
  <si>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</si>
  <si>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</si>
  <si>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</si>
  <si>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</si>
  <si>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</si>
  <si>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V5-EM02-60.002.031</t>
  </si>
  <si>
    <t>пиктограмма "Движение МГН налево" 310х90мм для авар-эвакуац св-ка Basic IP65</t>
  </si>
  <si>
    <t>V4-EM-00.0060.ADV-0043</t>
  </si>
  <si>
    <t>Token пиктограмма "Средства противопожарной защиты"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</si>
  <si>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</si>
  <si>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</si>
  <si>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</si>
  <si>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</si>
  <si>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</si>
  <si>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</si>
  <si>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</si>
  <si>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</si>
  <si>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</si>
  <si>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</si>
  <si>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</si>
  <si>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</si>
  <si>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</si>
  <si>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</si>
  <si>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</si>
  <si>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</si>
  <si>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</si>
  <si>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</si>
  <si>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</si>
  <si>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</si>
  <si>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</si>
  <si>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</si>
  <si>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</si>
  <si>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</si>
  <si>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</si>
  <si>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</si>
  <si>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</si>
  <si>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</si>
  <si>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</si>
  <si>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</si>
  <si>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</si>
  <si>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</si>
  <si>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</si>
  <si>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</si>
  <si>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</si>
  <si>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</si>
  <si>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</si>
  <si>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</si>
  <si>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</si>
  <si>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</si>
  <si>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</si>
  <si>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</si>
  <si>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</si>
  <si>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</si>
  <si>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</si>
  <si>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</si>
  <si>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</si>
  <si>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</si>
  <si>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</si>
  <si>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</si>
  <si>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</si>
  <si>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</si>
  <si>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</si>
  <si>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</si>
  <si>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</si>
  <si>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</si>
  <si>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</si>
  <si>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</si>
  <si>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</si>
  <si>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</si>
  <si>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</si>
  <si>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</si>
  <si>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</si>
  <si>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</si>
  <si>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</si>
  <si>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</si>
  <si>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</si>
  <si>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</si>
  <si>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</si>
  <si>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</si>
  <si>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</si>
  <si>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</si>
  <si>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</si>
  <si>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</si>
  <si>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</si>
  <si>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</si>
  <si>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</si>
  <si>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</si>
  <si>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V4-EM-00.0057.ADV-0001</t>
  </si>
  <si>
    <t>Resist пиктограмма "ВЫХОД"</t>
  </si>
  <si>
    <t>V5-EM04-60.004.003</t>
  </si>
  <si>
    <t>пиктограмма "ВЫХОД" 180х90мм для аварийно-эвакуационного светильника Compact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</si>
  <si>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</si>
  <si>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</si>
  <si>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</si>
  <si>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</si>
  <si>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</si>
  <si>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</si>
  <si>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</si>
  <si>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</si>
  <si>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</si>
  <si>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</si>
  <si>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</si>
  <si>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</si>
  <si>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</si>
  <si>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</si>
  <si>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</si>
  <si>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</si>
  <si>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</si>
  <si>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</si>
  <si>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</si>
  <si>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</si>
  <si>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</si>
  <si>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</si>
  <si>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</si>
  <si>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</si>
  <si>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</si>
  <si>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</si>
  <si>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</si>
  <si>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</si>
  <si>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</si>
  <si>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</si>
  <si>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</si>
  <si>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</si>
  <si>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</si>
  <si>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</si>
  <si>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</si>
  <si>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</si>
  <si>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</si>
  <si>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</si>
  <si>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</si>
  <si>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</si>
  <si>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</si>
  <si>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</si>
  <si>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</si>
  <si>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</si>
  <si>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</si>
  <si>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</si>
  <si>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</si>
  <si>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</si>
  <si>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</si>
  <si>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</si>
  <si>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</si>
  <si>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</si>
  <si>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</si>
  <si>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</si>
  <si>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</si>
  <si>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</si>
  <si>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</si>
  <si>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</si>
  <si>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</si>
  <si>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</si>
  <si>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</si>
  <si>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</si>
  <si>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</si>
  <si>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</si>
  <si>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</si>
  <si>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</si>
  <si>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</si>
  <si>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</si>
  <si>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</si>
  <si>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</si>
  <si>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</si>
  <si>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</si>
  <si>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</si>
  <si>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</si>
  <si>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</si>
  <si>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</si>
  <si>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</si>
  <si>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</si>
  <si>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</si>
  <si>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</si>
  <si>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</si>
  <si>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</si>
  <si>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</si>
  <si>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</si>
  <si>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</si>
  <si>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</si>
  <si>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</si>
  <si>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</si>
  <si>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</si>
  <si>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</si>
  <si>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</si>
  <si>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</si>
  <si>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</si>
  <si>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</si>
  <si>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</si>
  <si>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</si>
  <si>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</si>
  <si>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</si>
  <si>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</si>
  <si>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</si>
  <si>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</si>
  <si>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</si>
  <si>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</si>
  <si>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</si>
  <si>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</si>
  <si>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</si>
  <si>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</si>
  <si>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</si>
  <si>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</si>
  <si>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</si>
  <si>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</si>
  <si>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</si>
  <si>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</si>
  <si>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</si>
  <si>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</si>
  <si>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</si>
  <si>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</si>
  <si>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</si>
  <si>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</si>
  <si>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</si>
  <si>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</si>
  <si>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</si>
  <si>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</si>
  <si>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</si>
  <si>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</si>
  <si>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</si>
  <si>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</si>
  <si>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</si>
  <si>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</si>
  <si>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</si>
  <si>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</si>
  <si>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</si>
  <si>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</si>
  <si>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</si>
  <si>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</si>
  <si>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</si>
  <si>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</si>
  <si>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</si>
  <si>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</si>
  <si>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</si>
  <si>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</si>
  <si>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</si>
  <si>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</si>
  <si>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</si>
  <si>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</si>
  <si>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</si>
  <si>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</si>
  <si>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</si>
  <si>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</si>
  <si>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</si>
  <si>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</si>
  <si>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</si>
  <si>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</si>
  <si>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</si>
  <si>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</si>
  <si>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</si>
  <si>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</si>
  <si>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</si>
  <si>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</si>
  <si>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</si>
  <si>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</si>
  <si>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</si>
  <si>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</si>
  <si>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</si>
  <si>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</si>
  <si>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</si>
  <si>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</si>
  <si>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</si>
  <si>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</si>
  <si>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</si>
  <si>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</si>
  <si>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</si>
  <si>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</si>
  <si>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</si>
  <si>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</si>
  <si>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</si>
  <si>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</si>
  <si>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</si>
  <si>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</si>
  <si>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</si>
  <si>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</si>
  <si>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</si>
  <si>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</si>
  <si>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</si>
  <si>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</si>
  <si>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</si>
  <si>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</si>
  <si>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</si>
  <si>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</si>
  <si>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</si>
  <si>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</si>
  <si>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</si>
  <si>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</si>
  <si>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</si>
  <si>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</si>
  <si>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</si>
  <si>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</si>
  <si>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</si>
  <si>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</si>
  <si>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</si>
  <si>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</si>
  <si>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</si>
  <si>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</si>
  <si>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</si>
  <si>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</si>
  <si>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</si>
  <si>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</si>
  <si>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</si>
  <si>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</si>
  <si>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</si>
  <si>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</si>
  <si>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</si>
  <si>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</si>
  <si>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</si>
  <si>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</si>
  <si>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</si>
  <si>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</si>
  <si>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</si>
  <si>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</si>
  <si>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</si>
  <si>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</si>
  <si>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</si>
  <si>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</si>
  <si>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</si>
  <si>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</si>
  <si>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</si>
  <si>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</si>
  <si>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</si>
  <si>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</si>
  <si>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</si>
  <si>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</si>
  <si>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</si>
  <si>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</si>
  <si>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</si>
  <si>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</si>
  <si>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</si>
  <si>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</si>
  <si>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</si>
  <si>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</si>
  <si>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</si>
  <si>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</si>
  <si>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</si>
  <si>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</si>
  <si>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</si>
  <si>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</si>
  <si>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</si>
  <si>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</si>
  <si>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</si>
  <si>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</si>
  <si>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</si>
  <si>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</si>
  <si>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</si>
  <si>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</si>
  <si>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</si>
  <si>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</si>
  <si>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</si>
  <si>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</si>
  <si>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</si>
  <si>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</si>
  <si>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</si>
  <si>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</si>
  <si>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</si>
  <si>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</si>
  <si>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</si>
  <si>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</si>
  <si>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</si>
  <si>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</si>
  <si>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</si>
  <si>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</si>
  <si>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</si>
  <si>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</si>
  <si>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</si>
  <si>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</si>
  <si>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</si>
  <si>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</si>
  <si>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</si>
  <si>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</si>
  <si>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</si>
  <si>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</si>
  <si>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</si>
  <si>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</si>
  <si>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</si>
  <si>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</si>
  <si>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</si>
  <si>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</si>
  <si>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</si>
  <si>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</si>
  <si>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</si>
  <si>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</si>
  <si>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</si>
  <si>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</si>
  <si>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</si>
  <si>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</si>
  <si>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</si>
  <si>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</si>
  <si>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</si>
  <si>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</si>
  <si>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</si>
  <si>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</si>
  <si>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</si>
  <si>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</si>
  <si>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</si>
  <si>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</si>
  <si>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</si>
  <si>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</si>
  <si>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</si>
  <si>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</si>
  <si>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</si>
  <si>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</si>
  <si>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</si>
  <si>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</si>
  <si>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</si>
  <si>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</si>
  <si>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</si>
  <si>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</si>
  <si>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</si>
  <si>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</si>
  <si>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</si>
  <si>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</si>
  <si>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</si>
  <si>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</si>
  <si>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</si>
  <si>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</si>
  <si>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</si>
  <si>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</si>
  <si>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</si>
  <si>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</si>
  <si>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</si>
  <si>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</si>
  <si>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</si>
  <si>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</si>
  <si>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</si>
  <si>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</si>
  <si>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</si>
  <si>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</si>
  <si>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</si>
  <si>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</si>
  <si>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</si>
  <si>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</si>
  <si>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</si>
  <si>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</si>
  <si>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</si>
  <si>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</si>
  <si>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</si>
  <si>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</si>
  <si>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</si>
  <si>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</si>
  <si>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</si>
  <si>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</si>
  <si>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</si>
  <si>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</si>
  <si>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</si>
  <si>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</si>
  <si>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</si>
  <si>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</si>
  <si>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</si>
  <si>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</si>
  <si>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</si>
  <si>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</si>
  <si>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</si>
  <si>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</si>
  <si>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</si>
  <si>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</si>
  <si>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</si>
  <si>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</si>
  <si>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</si>
  <si>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</si>
  <si>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</si>
  <si>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</si>
  <si>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</si>
  <si>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</si>
  <si>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</si>
  <si>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</si>
  <si>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</si>
  <si>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</si>
  <si>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</si>
  <si>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</si>
  <si>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</si>
  <si>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</si>
  <si>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</si>
  <si>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</si>
  <si>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</si>
  <si>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</si>
  <si>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</si>
  <si>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</si>
  <si>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</si>
  <si>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</si>
  <si>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</si>
  <si>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</si>
  <si>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</si>
  <si>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</si>
  <si>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</si>
  <si>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</si>
  <si>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</si>
  <si>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</si>
  <si>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</si>
  <si>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</si>
  <si>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</si>
  <si>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</si>
  <si>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</si>
  <si>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</si>
  <si>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</si>
  <si>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</si>
  <si>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</si>
  <si>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</si>
  <si>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</si>
  <si>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</si>
  <si>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</si>
  <si>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</si>
  <si>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</si>
  <si>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</si>
  <si>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</si>
  <si>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</si>
  <si>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</si>
  <si>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</si>
  <si>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</si>
  <si>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</si>
  <si>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</si>
  <si>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</si>
  <si>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</si>
  <si>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</si>
  <si>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</si>
  <si>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</si>
  <si>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</si>
  <si>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</si>
  <si>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</si>
  <si>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</si>
  <si>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</si>
  <si>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</si>
  <si>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</si>
  <si>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</si>
  <si>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</si>
  <si>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</si>
  <si>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</si>
  <si>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</si>
  <si>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</si>
  <si>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</si>
  <si>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</si>
  <si>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</si>
  <si>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</si>
  <si>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</si>
  <si>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</si>
  <si>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</si>
  <si>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</si>
  <si>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</si>
  <si>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</si>
  <si>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</si>
  <si>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</si>
  <si>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</si>
  <si>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</si>
  <si>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</si>
  <si>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</si>
  <si>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</si>
  <si>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</si>
  <si>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</si>
  <si>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</si>
  <si>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</si>
  <si>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</si>
  <si>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</si>
  <si>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</si>
  <si>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</si>
  <si>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</si>
  <si>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</si>
  <si>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</si>
  <si>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</si>
  <si>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</si>
  <si>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</si>
  <si>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</si>
  <si>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</si>
  <si>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</si>
  <si>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</si>
  <si>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</si>
  <si>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</si>
  <si>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</si>
  <si>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</si>
  <si>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</si>
  <si>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</si>
  <si>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</si>
  <si>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</si>
  <si>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</si>
  <si>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</si>
  <si>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</si>
  <si>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</si>
  <si>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</si>
  <si>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</si>
  <si>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</si>
  <si>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</si>
  <si>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</si>
  <si>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</si>
  <si>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</si>
  <si>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</si>
  <si>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</si>
  <si>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</si>
  <si>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</si>
  <si>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</si>
  <si>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</si>
  <si>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</si>
  <si>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</si>
  <si>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</si>
  <si>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</si>
  <si>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</si>
  <si>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</si>
  <si>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</si>
  <si>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</si>
  <si>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</si>
  <si>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</si>
  <si>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</si>
  <si>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</si>
  <si>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</si>
  <si>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</si>
  <si>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</si>
  <si>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</si>
  <si>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</si>
  <si>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</si>
  <si>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</si>
  <si>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</si>
  <si>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</si>
  <si>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</si>
  <si>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</si>
  <si>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</si>
  <si>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</si>
  <si>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</si>
  <si>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</si>
  <si>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</si>
  <si>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</si>
  <si>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</si>
  <si>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</si>
  <si>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</si>
  <si>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</si>
  <si>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</si>
  <si>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</si>
  <si>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</si>
  <si>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</si>
  <si>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</si>
  <si>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</si>
  <si>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</si>
  <si>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</si>
  <si>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</si>
  <si>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</si>
  <si>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</si>
  <si>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</si>
  <si>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</si>
  <si>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</si>
  <si>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</si>
  <si>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</si>
  <si>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</si>
  <si>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</si>
  <si>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</si>
  <si>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</si>
  <si>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</si>
  <si>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</si>
  <si>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</si>
  <si>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</si>
  <si>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</si>
  <si>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</si>
  <si>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</si>
  <si>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</si>
  <si>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</si>
  <si>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</si>
  <si>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</si>
  <si>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</si>
  <si>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</si>
  <si>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</si>
  <si>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</si>
  <si>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</si>
  <si>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</si>
  <si>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</si>
  <si>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</si>
  <si>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</si>
  <si>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</si>
  <si>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</si>
  <si>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</si>
  <si>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</si>
  <si>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</si>
  <si>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</si>
  <si>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</si>
  <si>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</si>
  <si>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</si>
  <si>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</si>
  <si>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</si>
  <si>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</si>
  <si>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</si>
  <si>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</si>
  <si>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</si>
  <si>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</si>
  <si>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</si>
  <si>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</si>
  <si>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</si>
  <si>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</si>
  <si>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</si>
  <si>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</si>
  <si>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</si>
  <si>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</si>
  <si>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</si>
  <si>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</si>
  <si>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</si>
  <si>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</si>
  <si>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</si>
  <si>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</si>
  <si>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</si>
  <si>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</si>
  <si>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</si>
  <si>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</si>
  <si>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</si>
  <si>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</si>
  <si>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</si>
  <si>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</si>
  <si>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</si>
  <si>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</si>
  <si>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</si>
  <si>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</si>
  <si>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</si>
  <si>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</si>
  <si>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</si>
  <si>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</si>
  <si>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</si>
  <si>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</si>
  <si>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</si>
  <si>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</si>
  <si>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</si>
  <si>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</si>
  <si>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</si>
  <si>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</si>
  <si>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</si>
  <si>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</si>
  <si>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</si>
  <si>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</si>
  <si>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</si>
  <si>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</si>
  <si>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</si>
  <si>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</si>
  <si>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</si>
  <si>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</si>
  <si>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</si>
  <si>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</si>
  <si>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</si>
  <si>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</si>
  <si>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</si>
  <si>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</si>
  <si>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</si>
  <si>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</si>
  <si>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</si>
  <si>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</si>
  <si>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</si>
  <si>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</si>
  <si>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</si>
  <si>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</si>
  <si>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</si>
  <si>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</si>
  <si>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</si>
  <si>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</si>
  <si>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</si>
  <si>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</si>
  <si>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</si>
  <si>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</si>
  <si>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</si>
  <si>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</si>
  <si>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</si>
  <si>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</si>
  <si>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</si>
  <si>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</si>
  <si>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</si>
  <si>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</si>
  <si>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</si>
  <si>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</si>
  <si>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</si>
  <si>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</si>
  <si>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</si>
  <si>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</si>
  <si>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</si>
  <si>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</si>
  <si>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</si>
  <si>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</si>
  <si>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</si>
  <si>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</si>
  <si>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</si>
  <si>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</si>
  <si>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</si>
  <si>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</si>
  <si>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</si>
  <si>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</si>
  <si>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</si>
  <si>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</si>
  <si>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</si>
  <si>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</si>
  <si>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</si>
  <si>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</si>
  <si>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</si>
  <si>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</si>
  <si>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</si>
  <si>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</si>
  <si>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</si>
  <si>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</si>
  <si>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</si>
  <si>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</si>
  <si>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</si>
  <si>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</si>
  <si>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</si>
  <si>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</si>
  <si>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</si>
  <si>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</si>
  <si>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</si>
  <si>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</si>
  <si>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</si>
  <si>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</si>
  <si>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</si>
  <si>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</si>
  <si>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</si>
  <si>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</si>
  <si>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</si>
  <si>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</si>
  <si>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</si>
  <si>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</si>
  <si>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</si>
  <si>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</si>
  <si>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</si>
  <si>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</si>
  <si>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</si>
  <si>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</si>
  <si>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</si>
  <si>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</si>
  <si>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</si>
  <si>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</si>
  <si>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</si>
  <si>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</si>
  <si>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</si>
  <si>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</si>
  <si>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</si>
  <si>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</si>
  <si>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</si>
  <si>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</si>
  <si>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</si>
  <si>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</si>
  <si>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</si>
  <si>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</si>
  <si>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</si>
  <si>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</si>
  <si>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</si>
  <si>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</si>
  <si>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</si>
  <si>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</si>
  <si>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</si>
  <si>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</si>
  <si>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</si>
  <si>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</si>
  <si>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</si>
  <si>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</si>
  <si>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</si>
  <si>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</si>
  <si>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</si>
  <si>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</si>
  <si>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</si>
  <si>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</si>
  <si>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</si>
  <si>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</si>
  <si>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</si>
  <si>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</si>
  <si>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</si>
  <si>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</si>
  <si>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</si>
  <si>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</si>
  <si>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</si>
  <si>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</si>
  <si>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</si>
  <si>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</si>
  <si>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</si>
  <si>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</si>
  <si>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</si>
  <si>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</si>
  <si>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</si>
  <si>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</si>
  <si>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</si>
  <si>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</si>
  <si>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</si>
  <si>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</si>
  <si>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</si>
  <si>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</si>
  <si>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</si>
  <si>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</si>
  <si>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</si>
  <si>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</si>
  <si>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</si>
  <si>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</si>
  <si>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</si>
  <si>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</si>
  <si>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</si>
  <si>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</si>
  <si>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</si>
  <si>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</si>
  <si>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</si>
  <si>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</si>
  <si>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</si>
  <si>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</si>
  <si>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</si>
  <si>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</si>
  <si>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</si>
  <si>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</si>
  <si>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</si>
  <si>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</si>
  <si>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</si>
  <si>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</si>
  <si>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</si>
  <si>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</si>
  <si>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</si>
  <si>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</si>
  <si>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</si>
  <si>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</si>
  <si>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</si>
  <si>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</si>
  <si>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</si>
  <si>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</si>
  <si>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</si>
  <si>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</si>
  <si>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</si>
  <si>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</si>
  <si>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</si>
  <si>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</si>
  <si>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</si>
  <si>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</si>
  <si>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</si>
  <si>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</si>
  <si>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</si>
  <si>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</si>
  <si>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</si>
  <si>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</si>
  <si>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</si>
  <si>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</si>
  <si>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</si>
  <si>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</si>
  <si>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</si>
  <si>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</si>
  <si>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</si>
  <si>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</si>
  <si>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</si>
  <si>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</si>
  <si>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</si>
  <si>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</si>
  <si>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</si>
  <si>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</si>
  <si>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</si>
  <si>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</si>
  <si>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</si>
  <si>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</si>
  <si>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</si>
  <si>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</si>
  <si>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</si>
  <si>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</si>
  <si>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</si>
  <si>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</si>
  <si>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</si>
  <si>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</si>
  <si>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</si>
  <si>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</si>
  <si>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</si>
  <si>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</si>
  <si>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</si>
  <si>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</si>
  <si>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</si>
  <si>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</si>
  <si>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</si>
  <si>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</si>
  <si>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</si>
  <si>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</si>
  <si>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</si>
  <si>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</si>
  <si>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</si>
  <si>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</si>
  <si>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</si>
  <si>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</si>
  <si>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</si>
  <si>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</si>
  <si>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</si>
  <si>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</si>
  <si>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</si>
  <si>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</si>
  <si>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</si>
  <si>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</si>
  <si>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</si>
  <si>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</si>
  <si>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</si>
  <si>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</si>
  <si>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</si>
  <si>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</si>
  <si>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</si>
  <si>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</si>
  <si>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</si>
  <si>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</si>
  <si>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</si>
  <si>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</si>
  <si>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</si>
  <si>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</si>
  <si>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</si>
  <si>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</si>
  <si>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</si>
  <si>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</si>
  <si>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</si>
  <si>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</si>
  <si>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</si>
  <si>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</si>
  <si>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</si>
  <si>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</si>
  <si>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</si>
  <si>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</si>
  <si>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</si>
  <si>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</si>
  <si>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</si>
  <si>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</si>
  <si>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</si>
  <si>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</si>
  <si>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</si>
  <si>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</si>
  <si>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</si>
  <si>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</si>
  <si>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</si>
  <si>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</si>
  <si>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</si>
  <si>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</si>
  <si>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</si>
  <si>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</si>
  <si>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</si>
  <si>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</si>
  <si>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</si>
  <si>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</si>
  <si>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</si>
  <si>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</si>
  <si>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</si>
  <si>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</si>
  <si>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</si>
  <si>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</si>
  <si>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</si>
  <si>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</si>
  <si>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</si>
  <si>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</si>
  <si>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</si>
  <si>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</si>
  <si>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</si>
  <si>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</si>
  <si>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</si>
  <si>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</si>
  <si>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</si>
  <si>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</si>
  <si>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</si>
  <si>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</si>
  <si>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</si>
  <si>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</si>
  <si>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</si>
  <si>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</si>
  <si>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</si>
  <si>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</si>
  <si>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</si>
  <si>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</si>
  <si>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</si>
  <si>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</si>
  <si>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</si>
  <si>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</si>
  <si>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</si>
  <si>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</si>
  <si>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</si>
  <si>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</si>
  <si>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</si>
  <si>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</si>
  <si>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</si>
  <si>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</si>
  <si>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</si>
  <si>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</si>
  <si>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</si>
  <si>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</si>
  <si>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</si>
  <si>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</si>
  <si>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</si>
  <si>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</si>
  <si>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</si>
  <si>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</si>
  <si>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</si>
  <si>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</si>
  <si>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</si>
  <si>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</si>
  <si>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</si>
  <si>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</si>
  <si>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</si>
  <si>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</si>
  <si>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</si>
  <si>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</si>
  <si>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</si>
  <si>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</si>
  <si>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</si>
  <si>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</si>
  <si>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</si>
  <si>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</si>
  <si>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</si>
  <si>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</si>
  <si>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</si>
  <si>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</si>
  <si>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</si>
  <si>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</si>
  <si>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</si>
  <si>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</si>
  <si>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</si>
  <si>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</si>
  <si>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</si>
  <si>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</si>
  <si>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</si>
  <si>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</si>
  <si>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</si>
  <si>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</si>
  <si>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</si>
  <si>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</si>
  <si>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</si>
  <si>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</si>
  <si>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</si>
  <si>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</si>
  <si>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</si>
  <si>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</si>
  <si>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</si>
  <si>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</si>
  <si>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</si>
  <si>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</si>
  <si>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</si>
  <si>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</si>
  <si>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</si>
  <si>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</si>
  <si>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</si>
  <si>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</si>
  <si>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</si>
  <si>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</si>
  <si>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</si>
  <si>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</si>
  <si>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</si>
  <si>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</si>
  <si>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</si>
  <si>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</si>
  <si>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</si>
  <si>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</si>
  <si>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</si>
  <si>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</si>
  <si>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</si>
  <si>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</si>
  <si>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</si>
  <si>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</si>
  <si>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</si>
  <si>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</si>
  <si>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</si>
  <si>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</si>
  <si>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</si>
  <si>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</si>
  <si>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</si>
  <si>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</si>
  <si>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</si>
  <si>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</si>
  <si>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</si>
  <si>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</si>
  <si>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</si>
  <si>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</si>
  <si>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</si>
  <si>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</si>
  <si>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</si>
  <si>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</si>
  <si>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</si>
  <si>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</si>
  <si>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</si>
  <si>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</si>
  <si>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</si>
  <si>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</si>
  <si>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</si>
  <si>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</si>
  <si>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</si>
  <si>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</si>
  <si>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</si>
  <si>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</si>
  <si>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</si>
  <si>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</si>
  <si>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</si>
  <si>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</si>
  <si>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</si>
  <si>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</si>
  <si>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</si>
  <si>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</si>
  <si>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</si>
  <si>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</si>
  <si>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</si>
  <si>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</si>
  <si>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</si>
  <si>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</si>
  <si>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</si>
  <si>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</si>
  <si>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</si>
  <si>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</si>
  <si>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</si>
  <si>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</si>
  <si>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</si>
  <si>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</si>
  <si>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</si>
  <si>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</si>
  <si>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</si>
  <si>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</si>
  <si>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</si>
  <si>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</si>
  <si>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</si>
  <si>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</si>
  <si>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</si>
  <si>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</si>
  <si>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</si>
  <si>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</si>
  <si>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</si>
  <si>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</si>
  <si>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</si>
  <si>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</si>
  <si>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</si>
  <si>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</si>
  <si>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</si>
  <si>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</si>
  <si>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</si>
  <si>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</si>
  <si>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</si>
  <si>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</si>
  <si>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</si>
  <si>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</si>
  <si>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</si>
  <si>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</si>
  <si>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</si>
  <si>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</si>
  <si>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</si>
  <si>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</si>
  <si>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</si>
  <si>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</si>
  <si>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</si>
  <si>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</si>
  <si>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</si>
  <si>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</si>
  <si>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</si>
  <si>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</si>
  <si>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</si>
  <si>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</si>
  <si>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</si>
  <si>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</si>
  <si>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</si>
  <si>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</si>
  <si>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</si>
  <si>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</si>
  <si>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</si>
  <si>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</si>
  <si>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</si>
  <si>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</si>
  <si>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</si>
  <si>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</si>
  <si>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</si>
  <si>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</si>
  <si>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</si>
  <si>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</si>
  <si>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</si>
  <si>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</si>
  <si>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</si>
  <si>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</si>
  <si>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</si>
  <si>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</si>
  <si>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</si>
  <si>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</si>
  <si>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</si>
  <si>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</si>
  <si>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</si>
  <si>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</si>
  <si>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</si>
  <si>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</si>
  <si>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</si>
  <si>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</si>
  <si>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</si>
  <si>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</si>
  <si>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</si>
  <si>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</si>
  <si>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</si>
  <si>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</si>
  <si>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</si>
  <si>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</si>
  <si>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</si>
  <si>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</si>
  <si>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</si>
  <si>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</si>
  <si>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</si>
  <si>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</si>
  <si>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</si>
  <si>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</si>
  <si>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</si>
  <si>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</si>
  <si>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</si>
  <si>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</si>
  <si>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</si>
  <si>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</si>
  <si>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</si>
  <si>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</si>
  <si>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</si>
  <si>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</si>
  <si>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</si>
  <si>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</si>
  <si>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</si>
  <si>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</si>
  <si>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</si>
  <si>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</si>
  <si>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</si>
  <si>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</si>
  <si>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</si>
  <si>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</si>
  <si>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</si>
  <si>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</si>
  <si>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</si>
  <si>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</si>
  <si>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</si>
  <si>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</si>
  <si>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</si>
  <si>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</si>
  <si>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</si>
  <si>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</si>
  <si>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</si>
  <si>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</si>
  <si>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</si>
  <si>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</si>
  <si>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</si>
  <si>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</si>
  <si>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</si>
  <si>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</si>
  <si>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</si>
  <si>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</si>
  <si>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</si>
  <si>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</si>
  <si>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</si>
  <si>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</si>
  <si>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</si>
  <si>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</si>
  <si>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</si>
  <si>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</si>
  <si>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</si>
  <si>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</si>
  <si>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</si>
  <si>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</si>
  <si>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</si>
  <si>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</si>
  <si>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</si>
  <si>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</si>
  <si>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</si>
  <si>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</si>
  <si>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</si>
  <si>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</si>
  <si>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</si>
  <si>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</si>
  <si>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</si>
  <si>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</si>
  <si>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</si>
  <si>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</si>
  <si>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</si>
  <si>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</si>
  <si>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</si>
  <si>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</si>
  <si>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</si>
  <si>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</si>
  <si>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</si>
  <si>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</si>
  <si>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</si>
  <si>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</si>
  <si>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</si>
  <si>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</si>
  <si>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</si>
  <si>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</si>
  <si>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</si>
  <si>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</si>
  <si>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</si>
  <si>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</si>
  <si>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</si>
  <si>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</si>
  <si>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</si>
  <si>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</si>
  <si>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</si>
  <si>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</si>
  <si>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</si>
  <si>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</si>
  <si>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</si>
  <si>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</si>
  <si>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</si>
  <si>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</si>
  <si>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</si>
  <si>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</si>
  <si>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</si>
  <si>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</si>
  <si>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</si>
  <si>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</si>
  <si>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</si>
  <si>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</si>
  <si>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</si>
  <si>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</si>
  <si>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</si>
  <si>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</si>
  <si>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</si>
  <si>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</si>
  <si>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</si>
  <si>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</si>
  <si>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</si>
  <si>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</si>
  <si>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</si>
  <si>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</si>
  <si>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</si>
  <si>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</si>
  <si>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</si>
  <si>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</si>
  <si>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</si>
  <si>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</si>
  <si>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</si>
  <si>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</si>
  <si>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</si>
  <si>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</si>
  <si>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</si>
  <si>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</si>
  <si>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</si>
  <si>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</si>
  <si>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</si>
  <si>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</si>
  <si>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</si>
  <si>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</si>
  <si>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</si>
  <si>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</si>
  <si>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</si>
  <si>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</si>
  <si>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</si>
  <si>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</si>
  <si>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</si>
  <si>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</si>
  <si>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</si>
  <si>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</si>
  <si>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</si>
  <si>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</si>
  <si>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</si>
  <si>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</si>
  <si>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</si>
  <si>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</si>
  <si>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</si>
  <si>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</si>
  <si>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</si>
  <si>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</si>
  <si>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</si>
  <si>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</si>
  <si>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</si>
  <si>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</si>
  <si>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</si>
  <si>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</si>
  <si>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</si>
  <si>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</si>
  <si>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</si>
  <si>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</si>
  <si>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</si>
  <si>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</si>
  <si>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</si>
  <si>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</si>
  <si>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</si>
  <si>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</si>
  <si>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</si>
  <si>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</si>
  <si>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</si>
  <si>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</si>
  <si>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</si>
  <si>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</si>
  <si>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</si>
  <si>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</si>
  <si>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</si>
  <si>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</si>
  <si>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</si>
  <si>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</si>
  <si>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</si>
  <si>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</si>
  <si>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</si>
  <si>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</si>
  <si>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</si>
  <si>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</si>
  <si>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</si>
  <si>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</si>
  <si>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</si>
  <si>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</si>
  <si>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</si>
  <si>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</si>
  <si>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</si>
  <si>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</si>
  <si>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</si>
  <si>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</si>
  <si>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</si>
  <si>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</si>
  <si>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</si>
  <si>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</si>
  <si>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</si>
  <si>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</si>
  <si>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</si>
  <si>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</si>
  <si>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</si>
  <si>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</si>
  <si>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</si>
  <si>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</si>
  <si>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</si>
  <si>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</si>
  <si>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</si>
  <si>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</si>
  <si>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</si>
  <si>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</si>
  <si>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</si>
  <si>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</si>
  <si>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</si>
  <si>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</si>
  <si>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</si>
  <si>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</si>
  <si>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</si>
  <si>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</si>
  <si>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</si>
  <si>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</si>
  <si>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</si>
  <si>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</si>
  <si>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</si>
  <si>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</si>
  <si>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</si>
  <si>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</si>
  <si>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</si>
  <si>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</si>
  <si>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</si>
  <si>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</si>
  <si>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</si>
  <si>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</si>
  <si>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</si>
  <si>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</si>
  <si>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</si>
  <si>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</si>
  <si>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</si>
  <si>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</si>
  <si>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</si>
  <si>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</si>
  <si>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</si>
  <si>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</si>
  <si>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</si>
  <si>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</si>
  <si>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</si>
  <si>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</si>
  <si>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</si>
  <si>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</si>
  <si>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</si>
  <si>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</si>
  <si>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</si>
  <si>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</si>
  <si>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</si>
  <si>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</si>
  <si>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</si>
  <si>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</si>
  <si>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</si>
  <si>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</si>
  <si>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</si>
  <si>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</si>
  <si>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</si>
  <si>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</si>
  <si>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</si>
  <si>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</si>
  <si>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</si>
  <si>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</si>
  <si>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</si>
  <si>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</si>
  <si>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</si>
  <si>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</si>
  <si>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</si>
  <si>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</si>
  <si>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</si>
  <si>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</si>
  <si>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</si>
  <si>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</si>
  <si>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</si>
  <si>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</si>
  <si>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</si>
  <si>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</si>
  <si>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</si>
  <si>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</si>
  <si>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</si>
  <si>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</si>
  <si>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</si>
  <si>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</si>
  <si>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</si>
  <si>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</si>
  <si>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</si>
  <si>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</si>
  <si>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</si>
  <si>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</si>
  <si>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</si>
  <si>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</si>
  <si>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</si>
  <si>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</si>
  <si>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</si>
  <si>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</si>
  <si>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</si>
  <si>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</si>
  <si>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</si>
  <si>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</si>
  <si>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</si>
  <si>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</si>
  <si>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</si>
  <si>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</si>
  <si>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</si>
  <si>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</si>
  <si>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</si>
  <si>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</si>
  <si>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</si>
  <si>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</si>
  <si>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</si>
  <si>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</si>
  <si>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</si>
  <si>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</si>
  <si>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</si>
  <si>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</si>
  <si>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</si>
  <si>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</si>
  <si>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</si>
  <si>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</si>
  <si>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</si>
  <si>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</si>
  <si>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</si>
  <si>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</si>
  <si>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</si>
  <si>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</si>
  <si>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</si>
  <si>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</si>
  <si>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</si>
  <si>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</si>
  <si>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</si>
  <si>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</si>
  <si>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</si>
  <si>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</si>
  <si>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</si>
  <si>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</si>
  <si>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</si>
  <si>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</si>
  <si>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</si>
  <si>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</si>
  <si>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</si>
  <si>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</si>
  <si>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</si>
  <si>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</si>
  <si>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</si>
  <si>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</si>
  <si>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</si>
  <si>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</si>
  <si>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</si>
  <si>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</si>
  <si>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</si>
  <si>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</si>
  <si>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</si>
  <si>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</si>
  <si>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</si>
  <si>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</si>
  <si>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</si>
  <si>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</si>
  <si>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</si>
  <si>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</si>
  <si>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</si>
  <si>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</si>
  <si>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</si>
  <si>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</si>
  <si>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</si>
  <si>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</si>
  <si>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</si>
  <si>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</si>
  <si>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</si>
  <si>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</si>
  <si>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</si>
  <si>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</si>
  <si>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</si>
  <si>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</si>
  <si>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</si>
  <si>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</si>
  <si>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</si>
  <si>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</si>
  <si>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</si>
  <si>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</si>
  <si>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</si>
  <si>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</si>
  <si>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</si>
  <si>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</si>
  <si>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</si>
  <si>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</si>
  <si>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</si>
  <si>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</si>
  <si>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</si>
  <si>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</si>
  <si>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</si>
  <si>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</si>
  <si>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</si>
  <si>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</si>
  <si>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</si>
  <si>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</si>
  <si>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</si>
  <si>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</si>
  <si>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</si>
  <si>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</si>
  <si>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</si>
  <si>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</si>
  <si>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</si>
  <si>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</si>
  <si>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</si>
  <si>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</si>
  <si>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</si>
  <si>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</si>
  <si>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</si>
  <si>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</si>
  <si>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</si>
  <si>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</si>
  <si>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</si>
  <si>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</si>
  <si>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</si>
  <si>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</si>
  <si>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</si>
  <si>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</si>
  <si>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</si>
  <si>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</si>
  <si>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</si>
  <si>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</si>
  <si>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</si>
  <si>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</si>
  <si>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</si>
  <si>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</si>
  <si>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</si>
  <si>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</si>
  <si>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</si>
  <si>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</si>
  <si>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</si>
  <si>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</si>
  <si>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</si>
  <si>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</si>
  <si>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</si>
  <si>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</si>
  <si>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</si>
  <si>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</si>
  <si>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</si>
  <si>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</si>
  <si>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</si>
  <si>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</si>
  <si>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</si>
  <si>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</si>
  <si>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</si>
  <si>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</si>
  <si>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</si>
  <si>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</si>
  <si>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</si>
  <si>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</si>
  <si>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</si>
  <si>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</si>
  <si>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</si>
  <si>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</si>
  <si>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</si>
  <si>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</si>
  <si>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</si>
  <si>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</si>
  <si>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</si>
  <si>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</si>
  <si>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</si>
  <si>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</si>
  <si>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</si>
  <si>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</si>
  <si>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</si>
  <si>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</si>
  <si>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</si>
  <si>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</si>
  <si>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</si>
  <si>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</si>
  <si>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</si>
  <si>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</si>
  <si>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</si>
  <si>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</si>
  <si>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</si>
  <si>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</si>
  <si>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</si>
  <si>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</si>
  <si>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</si>
  <si>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</si>
  <si>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</si>
  <si>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</si>
  <si>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</si>
  <si>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</si>
  <si>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</si>
  <si>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</si>
  <si>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</si>
  <si>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</si>
  <si>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</si>
  <si>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</si>
  <si>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</si>
  <si>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</si>
  <si>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</si>
  <si>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</si>
  <si>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</si>
  <si>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</si>
  <si>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</si>
  <si>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</si>
  <si>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</si>
  <si>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</si>
  <si>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</si>
  <si>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</si>
  <si>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</si>
  <si>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</si>
  <si>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</si>
  <si>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</si>
  <si>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</si>
  <si>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</si>
  <si>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</si>
  <si>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</si>
  <si>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</si>
  <si>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</si>
  <si>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</si>
  <si>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</si>
  <si>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</si>
  <si>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</si>
  <si>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</si>
  <si>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</si>
  <si>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</si>
  <si>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</si>
  <si>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</si>
  <si>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</si>
  <si>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</si>
  <si>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</si>
  <si>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</si>
  <si>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</si>
  <si>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</si>
  <si>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</si>
  <si>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</si>
  <si>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</si>
  <si>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</si>
  <si>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</si>
  <si>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</si>
  <si>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</si>
  <si>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</si>
  <si>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</si>
  <si>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</si>
  <si>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</si>
  <si>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</si>
  <si>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</si>
  <si>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</si>
  <si>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</si>
  <si>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</si>
  <si>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</si>
  <si>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</si>
  <si>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</si>
  <si>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</si>
  <si>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</si>
  <si>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</si>
  <si>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</si>
  <si>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</si>
  <si>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</si>
  <si>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</si>
  <si>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</si>
  <si>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</si>
  <si>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</si>
  <si>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</si>
  <si>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</si>
  <si>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</si>
  <si>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</si>
  <si>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</si>
  <si>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</si>
  <si>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</si>
  <si>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</si>
  <si>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</si>
  <si>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</si>
  <si>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</si>
  <si>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</si>
  <si>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</si>
  <si>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</si>
  <si>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</si>
  <si>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</si>
  <si>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</si>
  <si>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</si>
  <si>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</si>
  <si>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</si>
  <si>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</si>
  <si>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</si>
  <si>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</si>
  <si>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</si>
  <si>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</si>
  <si>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</si>
  <si>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</si>
  <si>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</si>
  <si>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</si>
  <si>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</si>
  <si>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</si>
  <si>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</si>
  <si>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</si>
  <si>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</si>
  <si>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</si>
  <si>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</si>
  <si>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</si>
  <si>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</si>
  <si>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</si>
  <si>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</si>
  <si>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</si>
  <si>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</si>
  <si>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</si>
  <si>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</si>
  <si>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</si>
  <si>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</si>
  <si>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</si>
  <si>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</si>
  <si>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</si>
  <si>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</si>
  <si>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</si>
  <si>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</si>
  <si>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</si>
  <si>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</si>
  <si>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</si>
  <si>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</si>
  <si>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</si>
  <si>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</si>
  <si>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</si>
  <si>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</si>
  <si>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</si>
  <si>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</si>
  <si>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</si>
  <si>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</si>
  <si>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</si>
  <si>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</si>
  <si>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</si>
  <si>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</si>
  <si>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</si>
  <si>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</si>
  <si>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</si>
  <si>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</si>
  <si>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</si>
  <si>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</si>
  <si>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</si>
  <si>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</si>
  <si>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</si>
  <si>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</si>
  <si>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</si>
  <si>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</si>
  <si>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</si>
  <si>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</si>
  <si>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</si>
  <si>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</si>
  <si>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</si>
  <si>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</si>
  <si>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</si>
  <si>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</si>
  <si>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</si>
  <si>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</si>
  <si>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</si>
  <si>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</si>
  <si>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</si>
  <si>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</si>
  <si>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</si>
  <si>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</si>
  <si>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</si>
  <si>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</si>
  <si>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</si>
  <si>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</si>
  <si>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</si>
  <si>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</si>
  <si>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</si>
  <si>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</si>
  <si>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</si>
  <si>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</si>
  <si>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</si>
  <si>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</si>
  <si>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</si>
  <si>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</si>
  <si>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</si>
  <si>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</si>
  <si>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</si>
  <si>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</si>
  <si>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</si>
  <si>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</si>
  <si>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</si>
  <si>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</si>
  <si>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</si>
  <si>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</si>
  <si>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</si>
  <si>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</si>
  <si>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</si>
  <si>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</si>
  <si>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</si>
  <si>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</si>
  <si>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</si>
  <si>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</si>
  <si>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</si>
  <si>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</si>
  <si>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</si>
  <si>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</si>
  <si>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</si>
  <si>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</si>
  <si>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</si>
  <si>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</si>
  <si>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</si>
  <si>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</si>
  <si>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</si>
  <si>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</si>
  <si>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</si>
  <si>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</si>
  <si>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</si>
  <si>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</si>
  <si>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</si>
  <si>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</si>
  <si>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</si>
  <si>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</si>
  <si>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</si>
  <si>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</si>
  <si>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</si>
  <si>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</si>
  <si>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</si>
  <si>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</si>
  <si>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</si>
  <si>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</si>
  <si>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</si>
  <si>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</si>
  <si>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</si>
  <si>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</si>
  <si>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</si>
  <si>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</si>
  <si>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</si>
  <si>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</si>
  <si>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</si>
  <si>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</si>
  <si>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</si>
  <si>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</si>
  <si>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</si>
  <si>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</si>
  <si>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</si>
  <si>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</si>
  <si>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</si>
  <si>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</si>
  <si>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</si>
  <si>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</si>
  <si>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</si>
  <si>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</si>
  <si>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</si>
  <si>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</si>
  <si>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</si>
  <si>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</si>
  <si>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</si>
  <si>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</si>
  <si>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</si>
  <si>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</si>
  <si>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</si>
  <si>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</si>
  <si>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</si>
  <si>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</si>
  <si>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</si>
  <si>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</si>
  <si>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</si>
  <si>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</si>
  <si>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</si>
  <si>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</si>
  <si>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</si>
  <si>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</si>
  <si>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</si>
  <si>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</si>
  <si>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</si>
  <si>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</si>
  <si>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</si>
  <si>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</si>
  <si>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</si>
  <si>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</si>
  <si>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</si>
  <si>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</si>
  <si>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</si>
  <si>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</si>
  <si>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</si>
  <si>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</si>
  <si>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</si>
  <si>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</si>
  <si>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</si>
  <si>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</si>
  <si>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</si>
  <si>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</si>
  <si>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</si>
  <si>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</si>
  <si>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</si>
  <si>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</si>
  <si>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</si>
  <si>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</si>
  <si>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</si>
  <si>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</si>
  <si>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</si>
  <si>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</si>
  <si>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</si>
  <si>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</si>
  <si>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</si>
  <si>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</si>
  <si>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</si>
  <si>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</si>
  <si>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</si>
  <si>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</si>
  <si>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</si>
  <si>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</si>
  <si>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</si>
  <si>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</si>
  <si>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</si>
  <si>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</si>
  <si>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</si>
  <si>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</si>
  <si>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</si>
  <si>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</si>
  <si>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</si>
  <si>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</si>
  <si>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</si>
  <si>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</si>
  <si>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</si>
  <si>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</si>
  <si>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</si>
  <si>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</si>
  <si>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</si>
  <si>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</si>
  <si>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</si>
  <si>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</si>
  <si>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</si>
  <si>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</si>
  <si>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</si>
  <si>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</si>
  <si>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</si>
  <si>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</si>
  <si>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</si>
  <si>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</si>
  <si>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</si>
  <si>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</si>
  <si>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</si>
  <si>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</si>
  <si>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</si>
  <si>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</si>
  <si>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</si>
  <si>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</si>
  <si>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</si>
  <si>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</si>
  <si>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</si>
  <si>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</si>
  <si>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</si>
  <si>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</si>
  <si>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</si>
  <si>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</si>
  <si>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</si>
  <si>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</si>
  <si>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</si>
  <si>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</si>
  <si>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</si>
  <si>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</si>
  <si>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</si>
  <si>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</si>
  <si>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</si>
  <si>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</si>
  <si>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</si>
  <si>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</si>
  <si>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</si>
  <si>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</si>
  <si>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</si>
  <si>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</si>
  <si>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</si>
  <si>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</si>
  <si>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</si>
  <si>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</si>
  <si>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</si>
  <si>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</si>
  <si>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</si>
  <si>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</si>
  <si>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</si>
  <si>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</si>
  <si>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</si>
  <si>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</si>
  <si>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</si>
  <si>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</si>
  <si>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</si>
  <si>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</si>
  <si>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</si>
  <si>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</si>
  <si>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</si>
  <si>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</si>
  <si>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</si>
  <si>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</si>
  <si>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</si>
  <si>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</si>
  <si>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</si>
  <si>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</si>
  <si>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</si>
  <si>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</si>
  <si>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</si>
  <si>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</si>
  <si>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</si>
  <si>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</si>
  <si>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</si>
  <si>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</si>
  <si>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</si>
  <si>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</si>
  <si>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</si>
  <si>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</si>
  <si>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</si>
  <si>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</si>
  <si>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</si>
  <si>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</si>
  <si>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</si>
  <si>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</si>
  <si>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</si>
  <si>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</si>
  <si>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</si>
  <si>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</si>
  <si>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</si>
  <si>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</si>
  <si>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</si>
  <si>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</si>
  <si>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</si>
  <si>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</si>
  <si>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</si>
  <si>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</si>
  <si>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</si>
  <si>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</si>
  <si>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</si>
  <si>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</si>
  <si>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</si>
  <si>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</si>
  <si>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</si>
  <si>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</si>
  <si>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</si>
  <si>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</si>
  <si>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</si>
  <si>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</si>
  <si>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</si>
  <si>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</si>
  <si>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</si>
  <si>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</si>
  <si>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</si>
  <si>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</si>
  <si>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</si>
  <si>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</si>
  <si>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</si>
  <si>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</si>
  <si>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</si>
  <si>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</si>
  <si>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</si>
  <si>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</si>
  <si>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</si>
  <si>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</si>
  <si>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</si>
  <si>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</si>
  <si>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</si>
  <si>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</si>
  <si>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</si>
  <si>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</si>
  <si>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</si>
  <si>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</si>
  <si>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</si>
  <si>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</si>
  <si>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</si>
  <si>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</si>
  <si>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</si>
  <si>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</si>
  <si>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</si>
  <si>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</si>
  <si>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</si>
  <si>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</si>
  <si>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</si>
  <si>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</si>
  <si>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</si>
  <si>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</si>
  <si>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</si>
  <si>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</si>
  <si>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</si>
  <si>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</si>
  <si>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</si>
  <si>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</si>
  <si>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</si>
  <si>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</si>
  <si>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</si>
  <si>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</si>
  <si>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</si>
  <si>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</si>
  <si>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</si>
  <si>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</si>
  <si>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</si>
  <si>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</si>
  <si>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</si>
  <si>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</si>
  <si>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</si>
  <si>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</si>
  <si>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</si>
  <si>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</si>
  <si>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</si>
  <si>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</si>
  <si>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</si>
  <si>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</si>
  <si>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</si>
  <si>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</si>
  <si>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</si>
  <si>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</si>
  <si>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</si>
  <si>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</si>
  <si>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</si>
  <si>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</si>
  <si>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</si>
  <si>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</si>
  <si>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</si>
  <si>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</si>
  <si>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</si>
  <si>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</si>
  <si>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</si>
  <si>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</si>
  <si>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</si>
  <si>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</si>
  <si>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</si>
  <si>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</si>
  <si>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</si>
  <si>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</si>
  <si>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</si>
  <si>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</si>
  <si>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</si>
  <si>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</si>
  <si>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</si>
  <si>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</si>
  <si>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</si>
  <si>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</si>
  <si>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</si>
  <si>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</si>
  <si>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</si>
  <si>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</si>
  <si>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</si>
  <si>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</si>
  <si>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</si>
  <si>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</si>
  <si>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</si>
  <si>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</si>
  <si>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</si>
  <si>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</si>
  <si>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</si>
  <si>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</si>
  <si>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</si>
  <si>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</si>
  <si>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</si>
  <si>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</si>
  <si>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</si>
  <si>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</si>
  <si>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</si>
  <si>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</si>
  <si>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</si>
  <si>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</si>
  <si>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</si>
  <si>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</si>
  <si>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</si>
  <si>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</si>
  <si>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</si>
  <si>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</si>
  <si>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</si>
  <si>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</si>
  <si>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</si>
  <si>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</si>
  <si>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</si>
  <si>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</si>
  <si>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</si>
  <si>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</si>
  <si>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</si>
  <si>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</si>
  <si>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</si>
  <si>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</si>
  <si>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</si>
  <si>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</si>
  <si>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</si>
  <si>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</si>
  <si>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</si>
  <si>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</si>
  <si>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</si>
  <si>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</si>
  <si>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</si>
  <si>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</si>
  <si>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</si>
  <si>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</si>
  <si>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</si>
  <si>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</si>
  <si>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</si>
  <si>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</si>
  <si>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</si>
  <si>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</si>
  <si>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</si>
  <si>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</si>
  <si>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</si>
  <si>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</si>
  <si>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</si>
  <si>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</si>
  <si>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</si>
  <si>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</si>
  <si>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</si>
  <si>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</si>
  <si>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</si>
  <si>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</si>
  <si>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</si>
  <si>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</si>
  <si>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</si>
  <si>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</si>
  <si>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</si>
  <si>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</si>
  <si>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</si>
  <si>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</si>
  <si>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</si>
  <si>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</si>
  <si>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</si>
  <si>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</si>
  <si>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</si>
  <si>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</si>
  <si>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</si>
  <si>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</si>
  <si>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</si>
  <si>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</si>
  <si>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</si>
  <si>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</si>
  <si>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</si>
  <si>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</si>
  <si>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</si>
  <si>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</si>
  <si>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</si>
  <si>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</si>
  <si>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</si>
  <si>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</si>
  <si>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</si>
  <si>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</si>
  <si>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</si>
  <si>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</si>
  <si>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</si>
  <si>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</si>
  <si>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</si>
  <si>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</si>
  <si>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</si>
  <si>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</si>
  <si>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</si>
  <si>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</si>
  <si>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</si>
  <si>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</si>
  <si>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</si>
  <si>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</si>
  <si>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</si>
  <si>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</si>
  <si>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</si>
  <si>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</si>
  <si>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</si>
  <si>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</si>
  <si>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</si>
  <si>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</si>
  <si>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</si>
  <si>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</si>
  <si>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</si>
  <si>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</si>
  <si>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</si>
  <si>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</si>
  <si>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</si>
  <si>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</si>
  <si>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</si>
  <si>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</si>
  <si>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</si>
  <si>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</si>
  <si>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</si>
  <si>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</si>
  <si>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</si>
  <si>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</si>
  <si>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</si>
  <si>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</si>
  <si>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</si>
  <si>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</si>
  <si>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</si>
  <si>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</si>
  <si>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</si>
  <si>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</si>
  <si>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</si>
  <si>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</si>
  <si>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</si>
  <si>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</si>
  <si>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</si>
  <si>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</si>
  <si>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</si>
  <si>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</si>
  <si>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</si>
  <si>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</si>
  <si>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</si>
  <si>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</si>
  <si>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</si>
  <si>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</si>
  <si>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</si>
  <si>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</si>
  <si>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</si>
  <si>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</si>
  <si>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</si>
  <si>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</si>
  <si>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</si>
  <si>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</si>
  <si>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</si>
  <si>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</si>
  <si>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</si>
  <si>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</si>
  <si>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</si>
  <si>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</si>
  <si>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</si>
  <si>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</si>
  <si>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</si>
  <si>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</si>
  <si>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</si>
  <si>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</si>
  <si>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</si>
  <si>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</si>
  <si>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</si>
  <si>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</si>
  <si>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</si>
  <si>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</si>
  <si>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</si>
  <si>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</si>
  <si>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</si>
  <si>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</si>
  <si>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</si>
  <si>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</si>
  <si>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</si>
  <si>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</si>
  <si>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</si>
  <si>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</si>
  <si>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</si>
  <si>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</si>
  <si>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</si>
  <si>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</si>
  <si>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</si>
  <si>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</si>
  <si>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</si>
  <si>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</si>
  <si>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</si>
  <si>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</si>
  <si>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</si>
  <si>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</si>
  <si>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</si>
  <si>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</si>
  <si>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</si>
  <si>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</si>
  <si>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</si>
  <si>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</si>
  <si>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</si>
  <si>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</si>
  <si>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</si>
  <si>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</si>
  <si>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</si>
  <si>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</si>
  <si>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</si>
  <si>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</si>
  <si>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</si>
  <si>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</si>
  <si>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</si>
  <si>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</si>
  <si>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</si>
  <si>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</si>
  <si>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</si>
  <si>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</si>
  <si>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</si>
  <si>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</si>
  <si>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</si>
  <si>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</si>
  <si>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</si>
  <si>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</si>
  <si>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</si>
  <si>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</si>
  <si>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</si>
  <si>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</si>
  <si>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</si>
  <si>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</si>
  <si>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</si>
  <si>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</si>
  <si>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</si>
  <si>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</si>
  <si>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</si>
  <si>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</si>
  <si>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</si>
  <si>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</si>
  <si>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</si>
  <si>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</si>
  <si>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</si>
  <si>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</si>
  <si>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</si>
  <si>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</si>
  <si>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</si>
  <si>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</si>
  <si>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</si>
  <si>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</si>
  <si>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</si>
  <si>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</si>
  <si>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</si>
  <si>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</si>
  <si>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</si>
  <si>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</si>
  <si>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</si>
  <si>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</si>
  <si>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</si>
  <si>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</si>
  <si>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</si>
  <si>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</si>
  <si>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</si>
  <si>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</si>
  <si>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</si>
  <si>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</si>
  <si>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</si>
  <si>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</si>
  <si>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</si>
  <si>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</si>
  <si>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</si>
  <si>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</si>
  <si>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</si>
  <si>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</si>
  <si>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</si>
  <si>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</si>
  <si>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</si>
  <si>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</si>
  <si>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</si>
  <si>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</si>
  <si>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</si>
  <si>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</si>
  <si>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</si>
  <si>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</si>
  <si>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</si>
  <si>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</si>
  <si>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</si>
  <si>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</si>
  <si>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</si>
  <si>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</si>
  <si>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</si>
  <si>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</si>
  <si>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</si>
  <si>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</si>
  <si>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</si>
  <si>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</si>
  <si>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</si>
  <si>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</si>
  <si>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</si>
  <si>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</si>
  <si>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</si>
  <si>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</si>
  <si>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</si>
  <si>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</si>
  <si>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</si>
  <si>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</si>
  <si>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</si>
  <si>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</si>
  <si>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</si>
  <si>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</si>
  <si>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</si>
  <si>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</si>
  <si>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</si>
  <si>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</si>
  <si>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</si>
  <si>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</si>
  <si>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</si>
  <si>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</si>
  <si>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</si>
  <si>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</si>
  <si>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</si>
  <si>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</si>
  <si>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</si>
  <si>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</si>
  <si>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</si>
  <si>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</si>
  <si>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</si>
  <si>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</si>
  <si>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</si>
  <si>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</si>
  <si>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</si>
  <si>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</si>
  <si>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</si>
  <si>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</si>
  <si>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</si>
  <si>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</si>
  <si>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</si>
  <si>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</si>
  <si>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</si>
  <si>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</si>
  <si>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</si>
  <si>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</si>
  <si>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</si>
  <si>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</si>
  <si>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</si>
  <si>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</si>
  <si>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</si>
  <si>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</si>
  <si>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</si>
  <si>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</si>
  <si>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</si>
  <si>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</si>
  <si>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</si>
  <si>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</si>
  <si>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</si>
  <si>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</si>
  <si>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</si>
  <si>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</si>
  <si>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</si>
  <si>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</si>
  <si>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</si>
  <si>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</si>
  <si>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</si>
  <si>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</si>
  <si>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</si>
  <si>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</si>
  <si>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</si>
  <si>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</si>
  <si>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</si>
  <si>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</si>
  <si>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</si>
  <si>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</si>
  <si>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</si>
  <si>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</si>
  <si>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</si>
  <si>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</si>
  <si>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</si>
  <si>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</si>
  <si>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</si>
  <si>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</si>
  <si>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</si>
  <si>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</si>
  <si>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</si>
  <si>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</si>
  <si>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</si>
  <si>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</si>
  <si>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</si>
  <si>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</si>
  <si>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</si>
  <si>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</si>
  <si>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</si>
  <si>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</si>
  <si>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</si>
  <si>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</si>
  <si>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</si>
  <si>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</si>
  <si>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</si>
  <si>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</si>
  <si>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</si>
  <si>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</si>
  <si>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</si>
  <si>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</si>
  <si>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</si>
  <si>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</si>
  <si>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</si>
  <si>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</si>
  <si>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</si>
  <si>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</si>
  <si>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</si>
  <si>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</si>
  <si>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</si>
  <si>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</si>
  <si>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</si>
  <si>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</si>
  <si>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</si>
  <si>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</si>
  <si>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</si>
  <si>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</si>
  <si>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</si>
  <si>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</si>
  <si>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</si>
  <si>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</si>
  <si>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</si>
  <si>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</si>
  <si>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</si>
  <si>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</si>
  <si>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</si>
  <si>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</si>
  <si>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</si>
  <si>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</si>
  <si>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</si>
  <si>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</si>
  <si>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</si>
  <si>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</si>
  <si>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</si>
  <si>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</si>
  <si>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</si>
  <si>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</si>
  <si>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</si>
  <si>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</si>
  <si>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</si>
  <si>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</si>
  <si>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</si>
  <si>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</si>
  <si>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</si>
  <si>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</si>
  <si>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</si>
  <si>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</si>
  <si>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</si>
  <si>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</si>
  <si>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</si>
  <si>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</si>
  <si>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</si>
  <si>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</si>
  <si>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</si>
  <si>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</si>
  <si>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</si>
  <si>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</si>
  <si>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</si>
  <si>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</si>
  <si>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</si>
  <si>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</si>
  <si>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</si>
  <si>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</si>
  <si>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</si>
  <si>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</si>
  <si>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</si>
  <si>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</si>
  <si>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</si>
  <si>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</si>
  <si>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</si>
  <si>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</si>
  <si>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</si>
  <si>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</si>
  <si>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</si>
  <si>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</si>
  <si>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</si>
  <si>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</si>
  <si>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2890 лм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</si>
  <si>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</si>
  <si>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</si>
  <si>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</si>
  <si>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</si>
  <si>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</si>
  <si>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</si>
  <si>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</si>
  <si>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</si>
  <si>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</si>
  <si>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</si>
  <si>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</si>
  <si>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</si>
  <si>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</si>
  <si>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</si>
  <si>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</si>
  <si>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</si>
  <si>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</si>
  <si>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</si>
  <si>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</si>
  <si>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</si>
  <si>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</si>
  <si>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</si>
  <si>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</si>
  <si>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</si>
  <si>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</si>
  <si>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</si>
  <si>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</si>
  <si>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</si>
  <si>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</si>
  <si>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</si>
  <si>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</si>
  <si>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</si>
  <si>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</si>
  <si>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</si>
  <si>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</si>
  <si>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</si>
  <si>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</si>
  <si>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</si>
  <si>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</si>
  <si>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</si>
  <si>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</si>
  <si>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</si>
  <si>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</si>
  <si>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</si>
  <si>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</si>
  <si>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</si>
  <si>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</si>
  <si>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</si>
  <si>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</si>
  <si>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</si>
  <si>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</si>
  <si>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</si>
  <si>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</si>
  <si>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</si>
  <si>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</si>
  <si>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</si>
  <si>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</si>
  <si>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</si>
  <si>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</si>
  <si>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</si>
  <si>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</si>
  <si>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</si>
  <si>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</si>
  <si>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</si>
  <si>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</si>
  <si>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</si>
  <si>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</si>
  <si>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</si>
  <si>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</si>
  <si>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</si>
  <si>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</si>
  <si>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</si>
  <si>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</si>
  <si>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</si>
  <si>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</si>
  <si>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</si>
  <si>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</si>
  <si>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</si>
  <si>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</si>
  <si>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</si>
  <si>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</si>
  <si>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</si>
  <si>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</si>
  <si>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</si>
  <si>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</si>
  <si>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</si>
  <si>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</si>
  <si>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</si>
  <si>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</si>
  <si>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</si>
  <si>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</si>
  <si>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</si>
  <si>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</si>
  <si>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</si>
  <si>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</si>
  <si>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</si>
  <si>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</si>
  <si>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</si>
  <si>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</si>
  <si>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</si>
  <si>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</si>
  <si>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</si>
  <si>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</si>
  <si>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</si>
  <si>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</si>
  <si>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</si>
  <si>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</si>
  <si>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</si>
  <si>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</si>
  <si>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</si>
  <si>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</si>
  <si>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</si>
  <si>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</si>
  <si>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</si>
  <si>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</si>
  <si>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</si>
  <si>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</si>
  <si>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</si>
  <si>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</si>
  <si>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</si>
  <si>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</si>
  <si>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</si>
  <si>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</si>
  <si>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</si>
  <si>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</si>
  <si>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</si>
  <si>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</si>
  <si>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</si>
  <si>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</si>
  <si>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</si>
  <si>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</si>
  <si>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</si>
  <si>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</si>
  <si>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</si>
  <si>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</si>
  <si>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</si>
  <si>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</si>
  <si>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</si>
  <si>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</si>
  <si>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</si>
  <si>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</si>
  <si>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</si>
  <si>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</si>
  <si>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</si>
  <si>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</si>
  <si>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</si>
  <si>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</si>
  <si>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</si>
  <si>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</si>
  <si>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</si>
  <si>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</si>
  <si>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</si>
  <si>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</si>
  <si>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</si>
  <si>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</si>
  <si>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</si>
  <si>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</si>
  <si>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</si>
  <si>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</si>
  <si>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</si>
  <si>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</si>
  <si>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</si>
  <si>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</si>
  <si>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</si>
  <si>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</si>
  <si>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</si>
  <si>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</si>
  <si>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</si>
  <si>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</si>
  <si>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</si>
  <si>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</si>
  <si>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</si>
  <si>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</si>
  <si>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</si>
  <si>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</si>
  <si>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</si>
  <si>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</si>
  <si>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</si>
  <si>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</si>
  <si>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</si>
  <si>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</si>
  <si>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</si>
  <si>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</si>
  <si>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</si>
  <si>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</si>
  <si>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</si>
  <si>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</si>
  <si>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</si>
  <si>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</si>
  <si>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</si>
  <si>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</si>
  <si>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</si>
  <si>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</si>
  <si>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</si>
  <si>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</si>
  <si>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</si>
  <si>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</si>
  <si>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</si>
  <si>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</si>
  <si>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</si>
  <si>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</si>
  <si>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</si>
  <si>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</si>
  <si>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</si>
  <si>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</si>
  <si>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</si>
  <si>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</si>
  <si>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</si>
  <si>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</si>
  <si>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</si>
  <si>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</si>
  <si>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</si>
  <si>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</si>
  <si>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</si>
  <si>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</si>
  <si>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</si>
  <si>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</si>
  <si>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</si>
  <si>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</si>
  <si>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</si>
  <si>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</si>
  <si>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</si>
  <si>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</si>
  <si>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</si>
  <si>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</si>
  <si>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</si>
  <si>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</si>
  <si>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</si>
  <si>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</si>
  <si>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</si>
  <si>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</si>
  <si>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</si>
  <si>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</si>
  <si>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</si>
  <si>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</si>
  <si>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</si>
  <si>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</si>
  <si>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</si>
  <si>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</si>
  <si>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</si>
  <si>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</si>
  <si>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</si>
  <si>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</si>
  <si>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</si>
  <si>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</si>
  <si>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</si>
  <si>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</si>
  <si>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</si>
  <si>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</si>
  <si>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</si>
  <si>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</si>
  <si>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</si>
  <si>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</si>
  <si>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</si>
  <si>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</si>
  <si>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</si>
  <si>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</si>
  <si>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</si>
  <si>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</si>
  <si>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</si>
  <si>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</si>
  <si>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</si>
  <si>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</si>
  <si>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</si>
  <si>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</si>
  <si>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</si>
  <si>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</si>
  <si>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</si>
  <si>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</si>
  <si>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</si>
  <si>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</si>
  <si>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</si>
  <si>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</si>
  <si>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</si>
  <si>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</si>
  <si>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</si>
  <si>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</si>
  <si>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</si>
  <si>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</si>
  <si>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</si>
  <si>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</si>
  <si>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</si>
  <si>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</si>
  <si>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</si>
  <si>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</si>
  <si>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</si>
  <si>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</si>
  <si>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</si>
  <si>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</si>
  <si>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</si>
  <si>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</si>
  <si>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</si>
  <si>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</si>
  <si>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</si>
  <si>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</si>
  <si>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</si>
  <si>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</si>
  <si>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</si>
  <si>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</si>
  <si>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</si>
  <si>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</si>
  <si>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</si>
  <si>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</si>
  <si>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</si>
  <si>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</si>
  <si>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</si>
  <si>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</si>
  <si>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</si>
  <si>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</si>
  <si>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</si>
  <si>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</si>
  <si>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</si>
  <si>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</si>
  <si>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</si>
  <si>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</si>
  <si>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</si>
  <si>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</si>
  <si>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</si>
  <si>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</si>
  <si>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</si>
  <si>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</si>
  <si>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</si>
  <si>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</si>
  <si>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</si>
  <si>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</si>
  <si>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</si>
  <si>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</si>
  <si>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</si>
  <si>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</si>
  <si>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</si>
  <si>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</si>
  <si>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</si>
  <si>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</si>
  <si>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</si>
  <si>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</si>
  <si>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</si>
  <si>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</si>
  <si>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</si>
  <si>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</si>
  <si>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</si>
  <si>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</si>
  <si>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</si>
  <si>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</si>
  <si>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</si>
  <si>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</si>
  <si>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</si>
  <si>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</si>
  <si>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</si>
  <si>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</si>
  <si>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</si>
  <si>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</si>
  <si>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</si>
  <si>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</si>
  <si>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</si>
  <si>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</si>
  <si>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</si>
  <si>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</si>
  <si>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</si>
  <si>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</si>
  <si>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</si>
  <si>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</si>
  <si>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</si>
  <si>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</si>
  <si>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</si>
  <si>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</si>
  <si>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</si>
  <si>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</si>
  <si>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</si>
  <si>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</si>
  <si>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</si>
  <si>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6270 лм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</si>
  <si>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</si>
  <si>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</si>
  <si>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</si>
  <si>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</si>
  <si>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</si>
  <si>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</si>
  <si>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</si>
  <si>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</si>
  <si>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</si>
  <si>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</si>
  <si>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</si>
  <si>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</si>
  <si>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</si>
  <si>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</si>
  <si>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</si>
  <si>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</si>
  <si>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</si>
  <si>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</si>
  <si>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</si>
  <si>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</si>
  <si>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</si>
  <si>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</si>
  <si>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</si>
  <si>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</si>
  <si>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</si>
  <si>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</si>
  <si>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</si>
  <si>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</si>
  <si>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</si>
  <si>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</si>
  <si>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</si>
  <si>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</si>
  <si>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</si>
  <si>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</si>
  <si>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</si>
  <si>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</si>
  <si>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</si>
  <si>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</si>
  <si>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</si>
  <si>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</si>
  <si>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</si>
  <si>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</si>
  <si>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</si>
  <si>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</si>
  <si>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</si>
  <si>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</si>
  <si>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</si>
  <si>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</si>
  <si>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</si>
  <si>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</si>
  <si>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</si>
  <si>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</si>
  <si>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</si>
  <si>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</si>
  <si>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</si>
  <si>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</si>
  <si>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</si>
  <si>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</si>
  <si>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</si>
  <si>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</si>
  <si>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</si>
  <si>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</si>
  <si>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</si>
  <si>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</si>
  <si>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</si>
  <si>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</si>
  <si>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</si>
  <si>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</si>
  <si>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</si>
  <si>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</si>
  <si>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</si>
  <si>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</si>
  <si>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</si>
  <si>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</si>
  <si>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</si>
  <si>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</si>
  <si>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</si>
  <si>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</si>
  <si>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</si>
  <si>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</si>
  <si>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</si>
  <si>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</si>
  <si>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</si>
  <si>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</si>
  <si>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</si>
  <si>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</si>
  <si>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</si>
  <si>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</si>
  <si>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</si>
  <si>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</si>
  <si>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</si>
  <si>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</si>
  <si>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</si>
  <si>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</si>
  <si>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</si>
  <si>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</si>
  <si>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</si>
  <si>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</si>
  <si>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</si>
  <si>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</si>
  <si>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</si>
  <si>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</si>
  <si>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</si>
  <si>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</si>
  <si>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</si>
  <si>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</si>
  <si>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</si>
  <si>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</si>
  <si>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</si>
  <si>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</si>
  <si>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</si>
  <si>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</si>
  <si>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</si>
  <si>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</si>
  <si>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</si>
  <si>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</si>
  <si>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</si>
  <si>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</si>
  <si>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</si>
  <si>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</si>
  <si>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</si>
  <si>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</si>
  <si>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</si>
  <si>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</si>
  <si>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</si>
  <si>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</si>
  <si>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</si>
  <si>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</si>
  <si>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</si>
  <si>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</si>
  <si>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</si>
  <si>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</si>
  <si>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</si>
  <si>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</si>
  <si>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</si>
  <si>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</si>
  <si>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</si>
  <si>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</si>
  <si>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</si>
  <si>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</si>
  <si>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</si>
  <si>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</si>
  <si>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</si>
  <si>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</si>
  <si>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</si>
  <si>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</si>
  <si>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</si>
  <si>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</si>
  <si>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</si>
  <si>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</si>
  <si>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</si>
  <si>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</si>
  <si>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</si>
  <si>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</si>
  <si>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</si>
  <si>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</si>
  <si>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</si>
  <si>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</si>
  <si>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</si>
  <si>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</si>
  <si>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</si>
  <si>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</si>
  <si>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</si>
  <si>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</si>
  <si>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</si>
  <si>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</si>
  <si>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</si>
  <si>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</si>
  <si>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</si>
  <si>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</si>
  <si>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</si>
  <si>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</si>
  <si>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</si>
  <si>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</si>
  <si>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</si>
  <si>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</si>
  <si>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</si>
  <si>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</si>
  <si>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</si>
  <si>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</si>
  <si>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</si>
  <si>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</si>
  <si>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</si>
  <si>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</si>
  <si>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</si>
  <si>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</si>
  <si>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</si>
  <si>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</si>
  <si>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</si>
  <si>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</si>
  <si>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</si>
  <si>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</si>
  <si>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</si>
  <si>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</si>
  <si>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</si>
  <si>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</si>
  <si>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</si>
  <si>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</si>
  <si>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</si>
  <si>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</si>
  <si>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</si>
  <si>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</si>
  <si>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</si>
  <si>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</si>
  <si>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</si>
  <si>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</si>
  <si>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</si>
  <si>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</si>
  <si>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</si>
  <si>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</si>
  <si>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</si>
  <si>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</si>
  <si>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</si>
  <si>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</si>
  <si>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</si>
  <si>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</si>
  <si>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</si>
  <si>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</si>
  <si>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</si>
  <si>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</si>
  <si>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</si>
  <si>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</si>
  <si>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</si>
  <si>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</si>
  <si>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</si>
  <si>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</si>
  <si>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</si>
  <si>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</si>
  <si>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</si>
  <si>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</si>
  <si>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</si>
  <si>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</si>
  <si>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</si>
  <si>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</si>
  <si>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</si>
  <si>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</si>
  <si>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</si>
  <si>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</si>
  <si>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</si>
  <si>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</si>
  <si>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</si>
  <si>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</si>
  <si>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</si>
  <si>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</si>
  <si>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</si>
  <si>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</si>
  <si>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</si>
  <si>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</si>
  <si>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</si>
  <si>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</si>
  <si>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</si>
  <si>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</si>
  <si>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</si>
  <si>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</si>
  <si>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</si>
  <si>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</si>
  <si>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</si>
  <si>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</si>
  <si>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</si>
  <si>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</si>
  <si>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</si>
  <si>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</si>
  <si>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</si>
  <si>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</si>
  <si>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</si>
  <si>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</si>
  <si>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</si>
  <si>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</si>
  <si>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</si>
  <si>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</si>
  <si>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</si>
  <si>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</si>
  <si>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</si>
  <si>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</si>
  <si>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</si>
  <si>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</si>
  <si>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</si>
  <si>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</si>
  <si>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</si>
  <si>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</si>
  <si>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</si>
  <si>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</si>
  <si>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</si>
  <si>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</si>
  <si>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</si>
  <si>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</si>
  <si>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</si>
  <si>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</si>
  <si>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</si>
  <si>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</si>
  <si>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</si>
  <si>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</si>
  <si>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</si>
  <si>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</si>
  <si>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</si>
  <si>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</si>
  <si>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</si>
  <si>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</si>
  <si>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</si>
  <si>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</si>
  <si>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</si>
  <si>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</si>
  <si>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</si>
  <si>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</si>
  <si>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</si>
  <si>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</si>
  <si>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</si>
  <si>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</si>
  <si>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</si>
  <si>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</si>
  <si>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</si>
  <si>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</si>
  <si>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</si>
  <si>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</si>
  <si>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</si>
  <si>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</si>
  <si>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</si>
  <si>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</si>
  <si>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</si>
  <si>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</si>
  <si>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</si>
  <si>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</si>
  <si>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</si>
  <si>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</si>
  <si>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</si>
  <si>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</si>
  <si>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</si>
  <si>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</si>
  <si>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</si>
  <si>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</si>
  <si>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</si>
  <si>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</si>
  <si>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</si>
  <si>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</si>
  <si>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</si>
  <si>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</si>
  <si>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</si>
  <si>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</si>
  <si>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</si>
  <si>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</si>
  <si>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</si>
  <si>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</si>
  <si>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</si>
  <si>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</si>
  <si>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</si>
  <si>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</si>
  <si>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</si>
  <si>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</si>
  <si>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</si>
  <si>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</si>
  <si>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</si>
  <si>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</si>
  <si>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</si>
  <si>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</si>
  <si>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</si>
  <si>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</si>
  <si>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</si>
  <si>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</si>
  <si>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</si>
  <si>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</si>
  <si>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</si>
  <si>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</si>
  <si>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</si>
  <si>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</si>
  <si>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</si>
  <si>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</si>
  <si>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</si>
  <si>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</si>
  <si>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</si>
  <si>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</si>
  <si>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</si>
  <si>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</si>
  <si>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</si>
  <si>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</si>
  <si>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</si>
  <si>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</si>
  <si>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</si>
  <si>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</si>
  <si>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</si>
  <si>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</si>
  <si>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</si>
  <si>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</si>
  <si>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</si>
  <si>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</si>
  <si>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</si>
  <si>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</si>
  <si>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</si>
  <si>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</si>
  <si>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</si>
  <si>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</si>
  <si>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</si>
  <si>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</si>
  <si>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</si>
  <si>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</si>
  <si>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</si>
  <si>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</si>
  <si>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</si>
  <si>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</si>
  <si>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</si>
  <si>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</si>
  <si>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</si>
  <si>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</si>
  <si>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</si>
  <si>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</si>
  <si>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</si>
  <si>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</si>
  <si>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</si>
  <si>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</si>
  <si>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</si>
  <si>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</si>
  <si>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</si>
  <si>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</si>
  <si>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</si>
  <si>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</si>
  <si>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</si>
  <si>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</si>
  <si>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</si>
  <si>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</si>
  <si>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</si>
  <si>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</si>
  <si>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</si>
  <si>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</si>
  <si>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</si>
  <si>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</si>
  <si>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</si>
  <si>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</si>
  <si>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</si>
  <si>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</si>
  <si>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</si>
  <si>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</si>
  <si>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</si>
  <si>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</si>
  <si>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</si>
  <si>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</si>
  <si>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</si>
  <si>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</si>
  <si>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</si>
  <si>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</si>
  <si>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</si>
  <si>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</si>
  <si>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</si>
  <si>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</si>
  <si>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</si>
  <si>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</si>
  <si>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</si>
  <si>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</si>
  <si>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</si>
  <si>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</si>
  <si>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</si>
  <si>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</si>
  <si>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</si>
  <si>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</si>
  <si>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</si>
  <si>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</si>
  <si>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</si>
  <si>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</si>
  <si>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</si>
  <si>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</si>
  <si>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</si>
  <si>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</si>
  <si>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</si>
  <si>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</si>
  <si>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</si>
  <si>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</si>
  <si>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</si>
  <si>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</si>
  <si>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</si>
  <si>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</si>
  <si>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</si>
  <si>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</si>
  <si>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</si>
  <si>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</si>
  <si>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</si>
  <si>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</si>
  <si>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</si>
  <si>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</si>
  <si>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</si>
  <si>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</si>
  <si>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</si>
  <si>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</si>
  <si>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</si>
  <si>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</si>
  <si>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</si>
  <si>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</si>
  <si>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</si>
  <si>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</si>
  <si>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</si>
  <si>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</si>
  <si>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</si>
  <si>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</si>
  <si>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</si>
  <si>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</si>
  <si>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</si>
  <si>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</si>
  <si>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</si>
  <si>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</si>
  <si>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</si>
  <si>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</si>
  <si>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V1-R0-70429-31L13-2304830</t>
  </si>
  <si>
    <t>Светодиодный светильник Mercury LED Mall "ВАРТОН" 885*66*58 мм 58°x121° 48W 3000К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</si>
  <si>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</si>
  <si>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</si>
  <si>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</si>
  <si>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</si>
  <si>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</si>
  <si>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</si>
  <si>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</si>
  <si>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</si>
  <si>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</si>
  <si>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</si>
  <si>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</si>
  <si>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</si>
  <si>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</si>
  <si>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</si>
  <si>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</si>
  <si>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</si>
  <si>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</si>
  <si>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</si>
  <si>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</si>
  <si>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</si>
  <si>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</si>
  <si>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</si>
  <si>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</si>
  <si>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</si>
  <si>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</si>
  <si>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</si>
  <si>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</si>
  <si>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</si>
  <si>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</si>
  <si>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</si>
  <si>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</si>
  <si>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</si>
  <si>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</si>
  <si>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</si>
  <si>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</si>
  <si>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</si>
  <si>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</si>
  <si>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</si>
  <si>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</si>
  <si>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</si>
  <si>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</si>
  <si>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</si>
  <si>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</si>
  <si>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</si>
  <si>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</si>
  <si>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</si>
  <si>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</si>
  <si>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</si>
  <si>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</si>
  <si>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</si>
  <si>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</si>
  <si>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</si>
  <si>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</si>
  <si>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</si>
  <si>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</si>
  <si>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</si>
  <si>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</si>
  <si>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</si>
  <si>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</si>
  <si>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</si>
  <si>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</si>
  <si>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</si>
  <si>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</si>
  <si>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</si>
  <si>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</si>
  <si>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</si>
  <si>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</si>
  <si>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</si>
  <si>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</si>
  <si>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</si>
  <si>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</si>
  <si>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</si>
  <si>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</si>
  <si>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</si>
  <si>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</si>
  <si>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</si>
  <si>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</si>
  <si>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</si>
  <si>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</si>
  <si>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</si>
  <si>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</si>
  <si>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</si>
  <si>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</si>
  <si>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</si>
  <si>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</si>
  <si>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</si>
  <si>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</si>
  <si>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</si>
  <si>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</si>
  <si>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</si>
  <si>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</si>
  <si>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</si>
  <si>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</si>
  <si>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</si>
  <si>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</si>
  <si>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</si>
  <si>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</si>
  <si>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</si>
  <si>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</si>
  <si>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</si>
  <si>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</si>
  <si>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</si>
  <si>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</si>
  <si>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</si>
  <si>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</si>
  <si>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</si>
  <si>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</si>
  <si>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</si>
  <si>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</si>
  <si>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</si>
  <si>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</si>
  <si>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</si>
  <si>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</si>
  <si>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</si>
  <si>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</si>
  <si>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</si>
  <si>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</si>
  <si>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</si>
  <si>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</si>
  <si>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</si>
  <si>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</si>
  <si>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</si>
  <si>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</si>
  <si>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</si>
  <si>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</si>
  <si>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</si>
  <si>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</si>
  <si>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</si>
  <si>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</si>
  <si>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</si>
  <si>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</si>
  <si>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</si>
  <si>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</si>
  <si>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</si>
  <si>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</si>
  <si>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</si>
  <si>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</si>
  <si>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</si>
  <si>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</si>
  <si>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</si>
  <si>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</si>
  <si>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</si>
  <si>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</si>
  <si>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</si>
  <si>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</si>
  <si>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</si>
  <si>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</si>
  <si>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</si>
  <si>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</si>
  <si>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</si>
  <si>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</si>
  <si>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</si>
  <si>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</si>
  <si>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</si>
  <si>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</si>
  <si>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</si>
  <si>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</si>
  <si>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</si>
  <si>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</si>
  <si>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</si>
  <si>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</si>
  <si>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</si>
  <si>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</si>
  <si>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</si>
  <si>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</si>
  <si>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</si>
  <si>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</si>
  <si>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</si>
  <si>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</si>
  <si>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</si>
  <si>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</si>
  <si>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</si>
  <si>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</si>
  <si>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</si>
  <si>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</si>
  <si>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</si>
  <si>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</si>
  <si>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</si>
  <si>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</si>
  <si>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</si>
  <si>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</si>
  <si>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</si>
  <si>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</si>
  <si>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</si>
  <si>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</si>
  <si>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</si>
  <si>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</si>
  <si>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</si>
  <si>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</si>
  <si>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</si>
  <si>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</si>
  <si>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</si>
  <si>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</si>
  <si>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</si>
  <si>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</si>
  <si>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</si>
  <si>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</si>
  <si>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</si>
  <si>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</si>
  <si>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</si>
  <si>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</si>
  <si>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</si>
  <si>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</si>
  <si>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</si>
  <si>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</si>
  <si>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</si>
  <si>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</si>
  <si>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</si>
  <si>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</si>
  <si>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</si>
  <si>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</si>
  <si>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</si>
  <si>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</si>
  <si>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</si>
  <si>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</si>
  <si>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</si>
  <si>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</si>
  <si>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</si>
  <si>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</si>
  <si>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</si>
  <si>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</si>
  <si>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</si>
  <si>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</si>
  <si>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</si>
  <si>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</si>
  <si>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</si>
  <si>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V4-R0-00.0027.MM0-0001</t>
  </si>
  <si>
    <t>Подвес Св-к Mercury Mall 1,5х1000мм к-кт: подвес 1м,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</si>
  <si>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</si>
  <si>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</si>
  <si>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</si>
  <si>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</si>
  <si>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</si>
  <si>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</si>
  <si>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</si>
  <si>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</si>
  <si>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</si>
  <si>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</si>
  <si>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</si>
  <si>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</si>
  <si>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</si>
  <si>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</si>
  <si>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</si>
  <si>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</si>
  <si>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</si>
  <si>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</si>
  <si>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</si>
  <si>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</si>
  <si>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</si>
  <si>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</si>
  <si>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</si>
  <si>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</si>
  <si>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</si>
  <si>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</si>
  <si>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</si>
  <si>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</si>
  <si>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</si>
  <si>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</si>
  <si>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</si>
  <si>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</si>
  <si>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</si>
  <si>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</si>
  <si>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</si>
  <si>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</si>
  <si>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</si>
  <si>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</si>
  <si>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</si>
  <si>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</si>
  <si>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</si>
  <si>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</si>
  <si>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</si>
  <si>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</si>
  <si>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</si>
  <si>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</si>
  <si>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</si>
  <si>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</si>
  <si>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</si>
  <si>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</si>
  <si>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</si>
  <si>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</si>
  <si>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</si>
  <si>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</si>
  <si>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</si>
  <si>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</si>
  <si>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</si>
  <si>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</si>
  <si>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</si>
  <si>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</si>
  <si>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</si>
  <si>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</si>
  <si>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</si>
  <si>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</si>
  <si>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</si>
  <si>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</si>
  <si>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</si>
  <si>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</si>
  <si>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</si>
  <si>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</si>
  <si>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</si>
  <si>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</si>
  <si>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</si>
  <si>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</si>
  <si>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</si>
  <si>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</si>
  <si>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</si>
  <si>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</si>
  <si>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</si>
  <si>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</si>
  <si>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</si>
  <si>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</si>
  <si>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</si>
  <si>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</si>
  <si>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</si>
  <si>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</si>
  <si>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</si>
  <si>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</si>
  <si>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</si>
  <si>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</si>
  <si>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</si>
  <si>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</si>
  <si>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</si>
  <si>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</si>
  <si>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</si>
  <si>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</si>
  <si>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</si>
  <si>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</si>
  <si>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</si>
  <si>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</si>
  <si>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</si>
  <si>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</si>
  <si>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</si>
  <si>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</si>
  <si>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</si>
  <si>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</si>
  <si>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</si>
  <si>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</si>
  <si>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</si>
  <si>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</si>
  <si>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</si>
  <si>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</si>
  <si>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</si>
  <si>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</si>
  <si>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</si>
  <si>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</si>
  <si>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</si>
  <si>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</si>
  <si>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</si>
  <si>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</si>
  <si>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</si>
  <si>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</si>
  <si>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</si>
  <si>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</si>
  <si>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</si>
  <si>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</si>
  <si>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</si>
  <si>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</si>
  <si>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</si>
  <si>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</si>
  <si>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</si>
  <si>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</si>
  <si>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</si>
  <si>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</si>
  <si>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</si>
  <si>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</si>
  <si>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</si>
  <si>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</si>
  <si>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</si>
  <si>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</si>
  <si>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</si>
  <si>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</si>
  <si>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</si>
  <si>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</si>
  <si>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</si>
  <si>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</si>
  <si>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</si>
  <si>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</si>
  <si>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</si>
  <si>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</si>
  <si>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</si>
  <si>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</si>
  <si>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</si>
  <si>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</si>
  <si>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</si>
  <si>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</si>
  <si>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</si>
  <si>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</si>
  <si>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</si>
  <si>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</si>
  <si>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</si>
  <si>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</si>
  <si>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</si>
  <si>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</si>
  <si>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</si>
  <si>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</si>
  <si>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</si>
  <si>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</si>
  <si>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</si>
  <si>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</si>
  <si>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</si>
  <si>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</si>
  <si>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</si>
  <si>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</si>
  <si>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</si>
  <si>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</si>
  <si>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</si>
  <si>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</si>
  <si>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</si>
  <si>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</si>
  <si>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</si>
  <si>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</si>
  <si>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</si>
  <si>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</si>
  <si>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</si>
  <si>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</si>
  <si>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</si>
  <si>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</si>
  <si>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</si>
  <si>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</si>
  <si>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</si>
  <si>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</si>
  <si>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</si>
  <si>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</si>
  <si>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</si>
  <si>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</si>
  <si>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</si>
  <si>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</si>
  <si>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</si>
  <si>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</si>
  <si>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</si>
  <si>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</si>
  <si>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</si>
  <si>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</si>
  <si>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</si>
  <si>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</si>
  <si>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</si>
  <si>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</si>
  <si>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</si>
  <si>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</si>
  <si>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</si>
  <si>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</si>
  <si>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</si>
  <si>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</si>
  <si>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</si>
  <si>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</si>
  <si>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</si>
  <si>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</si>
  <si>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</si>
  <si>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</si>
  <si>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</si>
  <si>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</si>
  <si>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</si>
  <si>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</si>
  <si>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</si>
  <si>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</si>
  <si>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</si>
  <si>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</si>
  <si>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</si>
  <si>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</si>
  <si>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</si>
  <si>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</si>
  <si>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</si>
  <si>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</si>
  <si>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</si>
  <si>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</si>
  <si>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</si>
  <si>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</si>
  <si>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</si>
  <si>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</si>
  <si>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</si>
  <si>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</si>
  <si>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</si>
  <si>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</si>
  <si>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</si>
  <si>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</si>
  <si>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</si>
  <si>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</si>
  <si>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</si>
  <si>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</si>
  <si>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</si>
  <si>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</si>
  <si>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</si>
  <si>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</si>
  <si>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</si>
  <si>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</si>
  <si>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</si>
  <si>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</si>
  <si>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</si>
  <si>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</si>
  <si>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</si>
  <si>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</si>
  <si>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</si>
  <si>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</si>
  <si>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</si>
  <si>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</si>
  <si>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</si>
  <si>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</si>
  <si>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</si>
  <si>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</si>
  <si>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</si>
  <si>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</si>
  <si>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</si>
  <si>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</si>
  <si>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</si>
  <si>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</si>
  <si>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</si>
  <si>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</si>
  <si>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</si>
  <si>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</si>
  <si>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</si>
  <si>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</si>
  <si>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</si>
  <si>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</si>
  <si>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</si>
  <si>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</si>
  <si>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</si>
  <si>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</si>
  <si>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</si>
  <si>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</si>
  <si>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</si>
  <si>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</si>
  <si>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</si>
  <si>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</si>
  <si>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</si>
  <si>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</si>
  <si>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</si>
  <si>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</si>
  <si>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</si>
  <si>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</si>
  <si>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</si>
  <si>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</si>
  <si>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</si>
  <si>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</si>
  <si>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</si>
  <si>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</si>
  <si>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</si>
  <si>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</si>
  <si>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</si>
  <si>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</si>
  <si>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</si>
  <si>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</si>
  <si>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</si>
  <si>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</si>
  <si>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</si>
  <si>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</si>
  <si>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</si>
  <si>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</si>
  <si>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</si>
  <si>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</si>
  <si>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</si>
  <si>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</si>
  <si>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</si>
  <si>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</si>
  <si>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</si>
  <si>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</si>
  <si>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</si>
  <si>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</si>
  <si>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</si>
  <si>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</si>
  <si>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</si>
  <si>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</si>
  <si>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</si>
  <si>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</si>
  <si>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</si>
  <si>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</si>
  <si>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</si>
  <si>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</si>
  <si>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</si>
  <si>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</si>
  <si>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</si>
  <si>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</si>
  <si>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</si>
  <si>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</si>
  <si>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</si>
  <si>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</si>
  <si>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</si>
  <si>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</si>
  <si>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</si>
  <si>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</si>
  <si>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</si>
  <si>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</si>
  <si>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</si>
  <si>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</si>
  <si>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</si>
  <si>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</si>
  <si>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</si>
  <si>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</si>
  <si>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</si>
  <si>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</si>
  <si>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</si>
  <si>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</si>
  <si>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</si>
  <si>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</si>
  <si>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</si>
  <si>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</si>
  <si>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</si>
  <si>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</si>
  <si>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</si>
  <si>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</si>
  <si>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</si>
  <si>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</si>
  <si>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</si>
  <si>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</si>
  <si>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</si>
  <si>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</si>
  <si>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</si>
  <si>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</si>
  <si>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</si>
  <si>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</si>
  <si>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</si>
  <si>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</si>
  <si>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</si>
  <si>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</si>
  <si>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</si>
  <si>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</si>
  <si>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</si>
  <si>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</si>
  <si>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</si>
  <si>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</si>
  <si>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</si>
  <si>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</si>
  <si>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</si>
  <si>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</si>
  <si>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</si>
  <si>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</si>
  <si>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</si>
  <si>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</si>
  <si>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</si>
  <si>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</si>
  <si>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</si>
  <si>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</si>
  <si>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</si>
  <si>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</si>
  <si>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</si>
  <si>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</si>
  <si>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</si>
  <si>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</si>
  <si>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</si>
  <si>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</si>
  <si>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</si>
  <si>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</si>
  <si>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</si>
  <si>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</si>
  <si>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</si>
  <si>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</si>
  <si>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</si>
  <si>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</si>
  <si>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</si>
  <si>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</si>
  <si>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</si>
  <si>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</si>
  <si>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</si>
  <si>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</si>
  <si>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</si>
  <si>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</si>
  <si>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</si>
  <si>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</si>
  <si>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</si>
  <si>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</si>
  <si>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</si>
  <si>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</si>
  <si>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</si>
  <si>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</si>
  <si>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</si>
  <si>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</si>
  <si>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</si>
  <si>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</si>
  <si>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</si>
  <si>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</si>
  <si>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</si>
  <si>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</si>
  <si>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</si>
  <si>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</si>
  <si>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</si>
  <si>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</si>
  <si>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</si>
  <si>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</si>
  <si>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</si>
  <si>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</si>
  <si>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</si>
  <si>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</si>
  <si>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</si>
  <si>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</si>
  <si>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</si>
  <si>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</si>
  <si>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</si>
  <si>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</si>
  <si>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</si>
  <si>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</si>
  <si>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</si>
  <si>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</si>
  <si>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</si>
  <si>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</si>
  <si>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</si>
  <si>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</si>
  <si>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</si>
  <si>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</si>
  <si>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</si>
  <si>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</si>
  <si>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</si>
  <si>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</si>
  <si>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</si>
  <si>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</si>
  <si>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</si>
  <si>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</si>
  <si>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</si>
  <si>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</si>
  <si>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</si>
  <si>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</si>
  <si>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</si>
  <si>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</si>
  <si>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</si>
  <si>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</si>
  <si>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</si>
  <si>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</si>
  <si>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</si>
  <si>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</si>
  <si>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</si>
  <si>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</si>
  <si>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</si>
  <si>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</si>
  <si>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</si>
  <si>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</si>
  <si>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</si>
  <si>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</si>
  <si>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</si>
  <si>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</si>
  <si>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</si>
  <si>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</si>
  <si>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</si>
  <si>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</si>
  <si>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</si>
  <si>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</si>
  <si>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</si>
  <si>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</si>
  <si>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</si>
  <si>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</si>
  <si>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</si>
  <si>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</si>
  <si>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</si>
  <si>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</si>
  <si>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</si>
  <si>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</si>
  <si>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</si>
  <si>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</si>
  <si>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</si>
  <si>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</si>
  <si>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</si>
  <si>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</si>
  <si>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</si>
  <si>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</si>
  <si>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</si>
  <si>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</si>
  <si>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</si>
  <si>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</si>
  <si>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</si>
  <si>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</si>
  <si>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</si>
  <si>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</si>
  <si>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</si>
  <si>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</si>
  <si>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</si>
  <si>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</si>
  <si>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</si>
  <si>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</si>
  <si>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</si>
  <si>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</si>
  <si>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</si>
  <si>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</si>
  <si>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</si>
  <si>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</si>
  <si>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</si>
  <si>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</si>
  <si>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</si>
  <si>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</si>
  <si>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</si>
  <si>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</si>
  <si>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</si>
  <si>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</si>
  <si>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</si>
  <si>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</si>
  <si>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</si>
  <si>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</si>
  <si>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</si>
  <si>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</si>
  <si>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</si>
  <si>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</si>
  <si>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</si>
  <si>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</si>
  <si>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</si>
  <si>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</si>
  <si>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</si>
  <si>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</si>
  <si>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</si>
  <si>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</si>
  <si>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</si>
  <si>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</si>
  <si>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</si>
  <si>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</si>
  <si>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</si>
  <si>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</si>
  <si>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</si>
  <si>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</si>
  <si>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</si>
  <si>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</si>
  <si>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</si>
  <si>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</si>
  <si>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</si>
  <si>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</si>
  <si>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</si>
  <si>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</si>
  <si>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</si>
  <si>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</si>
  <si>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</si>
  <si>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</si>
  <si>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</si>
  <si>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</si>
  <si>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</si>
  <si>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</si>
  <si>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</si>
  <si>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</si>
  <si>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</si>
  <si>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</si>
  <si>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</si>
  <si>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</si>
  <si>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</si>
  <si>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</si>
  <si>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</si>
  <si>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</si>
  <si>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</si>
  <si>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</si>
  <si>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</si>
  <si>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</si>
  <si>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</si>
  <si>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</si>
  <si>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</si>
  <si>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</si>
  <si>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</si>
  <si>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</si>
  <si>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</si>
  <si>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</si>
  <si>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</si>
  <si>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</si>
  <si>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</si>
  <si>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</si>
  <si>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</si>
  <si>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</si>
  <si>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</si>
  <si>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</si>
  <si>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</si>
  <si>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</si>
  <si>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</si>
  <si>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</si>
  <si>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</si>
  <si>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</si>
  <si>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</si>
  <si>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</si>
  <si>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</si>
  <si>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</si>
  <si>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</si>
  <si>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</si>
  <si>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</si>
  <si>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</si>
  <si>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</si>
  <si>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</si>
  <si>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</si>
  <si>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</si>
  <si>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</si>
  <si>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</si>
  <si>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</si>
  <si>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</si>
  <si>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</si>
  <si>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</si>
  <si>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</si>
  <si>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</si>
  <si>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</si>
  <si>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</si>
  <si>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</si>
  <si>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</si>
  <si>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</si>
  <si>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</si>
  <si>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</si>
  <si>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</si>
  <si>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</si>
  <si>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</si>
  <si>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</si>
  <si>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</si>
  <si>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</si>
  <si>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</si>
  <si>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</si>
  <si>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</si>
  <si>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</si>
  <si>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</si>
  <si>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</si>
  <si>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</si>
  <si>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</si>
  <si>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</si>
  <si>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</si>
  <si>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</si>
  <si>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</si>
  <si>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</si>
  <si>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</si>
  <si>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</si>
  <si>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</si>
  <si>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</si>
  <si>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</si>
  <si>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</si>
  <si>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</si>
  <si>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</si>
  <si>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</si>
  <si>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</si>
  <si>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</si>
  <si>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</si>
  <si>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</si>
  <si>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</si>
  <si>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</si>
  <si>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</si>
  <si>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</si>
  <si>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</si>
  <si>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</si>
  <si>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</si>
  <si>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</si>
  <si>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</si>
  <si>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</si>
  <si>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</si>
  <si>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</si>
  <si>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</si>
  <si>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</si>
  <si>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</si>
  <si>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</si>
  <si>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</si>
  <si>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</si>
  <si>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</si>
  <si>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</si>
  <si>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</si>
  <si>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</si>
  <si>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</si>
  <si>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</si>
  <si>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</si>
  <si>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</si>
  <si>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</si>
  <si>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</si>
  <si>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</si>
  <si>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</si>
  <si>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</si>
  <si>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</si>
  <si>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</si>
  <si>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</si>
  <si>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</si>
  <si>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</si>
  <si>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</si>
  <si>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</si>
  <si>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</si>
  <si>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</si>
  <si>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</si>
  <si>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</si>
  <si>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</si>
  <si>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</si>
  <si>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</si>
  <si>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</si>
  <si>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</si>
  <si>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</si>
  <si>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</si>
  <si>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</si>
  <si>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</si>
  <si>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</si>
  <si>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</si>
  <si>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</si>
  <si>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</si>
  <si>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</si>
  <si>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</si>
  <si>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</si>
  <si>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</si>
  <si>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</si>
  <si>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</si>
  <si>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</si>
  <si>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</si>
  <si>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</si>
  <si>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</si>
  <si>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</si>
  <si>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</si>
  <si>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</si>
  <si>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</si>
  <si>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</si>
  <si>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</si>
  <si>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</si>
  <si>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</si>
  <si>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</si>
  <si>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</si>
  <si>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</si>
  <si>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</si>
  <si>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</si>
  <si>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</si>
  <si>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</si>
  <si>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</si>
  <si>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</si>
  <si>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</si>
  <si>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</si>
  <si>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</si>
  <si>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</si>
  <si>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</si>
  <si>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</si>
  <si>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</si>
  <si>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</si>
  <si>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</si>
  <si>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</si>
  <si>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</si>
  <si>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</si>
  <si>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</si>
  <si>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</si>
  <si>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</si>
  <si>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</si>
  <si>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</si>
  <si>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</si>
  <si>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</si>
  <si>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</si>
  <si>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</si>
  <si>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</si>
  <si>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</si>
  <si>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</si>
  <si>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</si>
  <si>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</si>
  <si>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</si>
  <si>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</si>
  <si>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</si>
  <si>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</si>
  <si>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</si>
  <si>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</si>
  <si>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</si>
  <si>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</si>
  <si>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</si>
  <si>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</si>
  <si>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</si>
  <si>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</si>
  <si>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</si>
  <si>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</si>
  <si>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</si>
  <si>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</si>
  <si>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</si>
  <si>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</si>
  <si>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</si>
  <si>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</si>
  <si>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</si>
  <si>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</si>
  <si>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</si>
  <si>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</si>
  <si>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</si>
  <si>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</si>
  <si>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</si>
  <si>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</si>
  <si>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</si>
  <si>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</si>
  <si>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</si>
  <si>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</si>
  <si>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</si>
  <si>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</si>
  <si>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</si>
  <si>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</si>
  <si>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</si>
  <si>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</si>
  <si>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</si>
  <si>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</si>
  <si>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</si>
  <si>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</si>
  <si>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</si>
  <si>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</si>
  <si>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</si>
  <si>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</si>
  <si>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</si>
  <si>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</si>
  <si>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</si>
  <si>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</si>
  <si>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</si>
  <si>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</si>
  <si>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</si>
  <si>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</si>
  <si>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</si>
  <si>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</si>
  <si>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</si>
  <si>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</si>
  <si>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</si>
  <si>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</si>
  <si>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</si>
  <si>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</si>
  <si>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</si>
  <si>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</si>
  <si>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</si>
  <si>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</si>
  <si>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</si>
  <si>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</si>
  <si>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</si>
  <si>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</si>
  <si>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</si>
  <si>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</si>
  <si>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</si>
  <si>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</si>
  <si>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</si>
  <si>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</si>
  <si>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</si>
  <si>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</si>
  <si>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</si>
  <si>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</si>
  <si>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</si>
  <si>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</si>
  <si>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</si>
  <si>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</si>
  <si>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</si>
  <si>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</si>
  <si>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</si>
  <si>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</si>
  <si>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</si>
  <si>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</si>
  <si>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</si>
  <si>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</si>
  <si>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</si>
  <si>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</si>
  <si>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</si>
  <si>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</si>
  <si>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</si>
  <si>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</si>
  <si>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</si>
  <si>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</si>
  <si>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</si>
  <si>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</si>
  <si>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</si>
  <si>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</si>
  <si>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</si>
  <si>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</si>
  <si>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</si>
  <si>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</si>
  <si>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</si>
  <si>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</si>
  <si>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</si>
  <si>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</si>
  <si>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</si>
  <si>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</si>
  <si>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</si>
  <si>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</si>
  <si>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</si>
  <si>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</si>
  <si>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</si>
  <si>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</si>
  <si>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</si>
  <si>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</si>
  <si>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</si>
  <si>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</si>
  <si>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</si>
  <si>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</si>
  <si>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</si>
  <si>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</si>
  <si>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</si>
  <si>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</si>
  <si>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</si>
  <si>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</si>
  <si>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</si>
  <si>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</si>
  <si>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</si>
  <si>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</si>
  <si>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</si>
  <si>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</si>
  <si>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</si>
  <si>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</si>
  <si>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</si>
  <si>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</si>
  <si>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</si>
  <si>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</si>
  <si>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</si>
  <si>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</si>
  <si>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</si>
  <si>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</si>
  <si>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</si>
  <si>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</si>
  <si>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</si>
  <si>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</si>
  <si>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</si>
  <si>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</si>
  <si>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</si>
  <si>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</si>
  <si>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</si>
  <si>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</si>
  <si>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</si>
  <si>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</si>
  <si>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</si>
  <si>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</si>
  <si>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</si>
  <si>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</si>
  <si>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</si>
  <si>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</si>
  <si>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</si>
  <si>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</si>
  <si>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</si>
  <si>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</si>
  <si>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</si>
  <si>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</si>
  <si>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</si>
  <si>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</si>
  <si>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</si>
  <si>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</si>
  <si>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</si>
  <si>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</si>
  <si>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</si>
  <si>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</si>
  <si>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</si>
  <si>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</si>
  <si>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</si>
  <si>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</si>
  <si>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</si>
  <si>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</si>
  <si>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</si>
  <si>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</si>
  <si>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</si>
  <si>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</si>
  <si>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</si>
  <si>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</si>
  <si>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</si>
  <si>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</si>
  <si>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</si>
  <si>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</si>
  <si>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</si>
  <si>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</si>
  <si>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</si>
  <si>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</si>
  <si>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</si>
  <si>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</si>
  <si>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</si>
  <si>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</si>
  <si>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</si>
  <si>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</si>
  <si>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</si>
  <si>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</si>
  <si>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</si>
  <si>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</si>
  <si>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</si>
  <si>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</si>
  <si>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</si>
  <si>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</si>
  <si>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</si>
  <si>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</si>
  <si>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</si>
  <si>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</si>
  <si>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</si>
  <si>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</si>
  <si>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</si>
  <si>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</si>
  <si>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</si>
  <si>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</si>
  <si>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</si>
  <si>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</si>
  <si>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</si>
  <si>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</si>
  <si>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</si>
  <si>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</si>
  <si>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</si>
  <si>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</si>
  <si>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</si>
  <si>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</si>
  <si>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</si>
  <si>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</si>
  <si>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</si>
  <si>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</si>
  <si>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</si>
  <si>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</si>
  <si>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</si>
  <si>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</si>
  <si>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</si>
  <si>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</si>
  <si>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</si>
  <si>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</si>
  <si>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</si>
  <si>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</si>
  <si>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</si>
  <si>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</si>
  <si>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</si>
  <si>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</si>
  <si>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</si>
  <si>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</si>
  <si>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</si>
  <si>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</si>
  <si>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</si>
  <si>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</si>
  <si>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</si>
  <si>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</si>
  <si>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</si>
  <si>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</si>
  <si>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</si>
  <si>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</si>
  <si>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</si>
  <si>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</si>
  <si>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</si>
  <si>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</si>
  <si>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</si>
  <si>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</si>
  <si>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</si>
  <si>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</si>
  <si>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</si>
  <si>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</si>
  <si>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</si>
  <si>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</si>
  <si>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</si>
  <si>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</si>
  <si>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</si>
  <si>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</si>
  <si>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</si>
  <si>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</si>
  <si>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</si>
  <si>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</si>
  <si>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</si>
  <si>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</si>
  <si>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</si>
  <si>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</si>
  <si>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</si>
  <si>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</si>
  <si>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</si>
  <si>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</si>
  <si>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</si>
  <si>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</si>
  <si>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</si>
  <si>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</si>
  <si>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</si>
  <si>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</si>
  <si>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</si>
  <si>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</si>
  <si>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</si>
  <si>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</si>
  <si>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</si>
  <si>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</si>
  <si>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</si>
  <si>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</si>
  <si>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</si>
  <si>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</si>
  <si>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</si>
  <si>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</si>
  <si>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</si>
  <si>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</si>
  <si>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</si>
  <si>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</si>
  <si>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</si>
  <si>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</si>
  <si>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</si>
  <si>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</si>
  <si>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</si>
  <si>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</si>
  <si>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</si>
  <si>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</si>
  <si>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</si>
  <si>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</si>
  <si>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</si>
  <si>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</si>
  <si>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</si>
  <si>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</si>
  <si>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</si>
  <si>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</si>
  <si>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</si>
  <si>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</si>
  <si>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</si>
  <si>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</si>
  <si>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</si>
  <si>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</si>
  <si>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</si>
  <si>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</si>
  <si>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</si>
  <si>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</si>
  <si>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</si>
  <si>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</si>
  <si>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</si>
  <si>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</si>
  <si>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</si>
  <si>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</si>
  <si>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</si>
  <si>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</si>
  <si>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</si>
  <si>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</si>
  <si>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</si>
  <si>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</si>
  <si>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</si>
  <si>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</si>
  <si>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</si>
  <si>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</si>
  <si>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</si>
  <si>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</si>
  <si>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</si>
  <si>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</si>
  <si>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</si>
  <si>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</si>
  <si>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</si>
  <si>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</si>
  <si>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</si>
  <si>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</si>
  <si>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</si>
  <si>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</si>
  <si>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</si>
  <si>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</si>
  <si>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</si>
  <si>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</si>
  <si>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</si>
  <si>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</si>
  <si>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</si>
  <si>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</si>
  <si>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</si>
  <si>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</si>
  <si>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</si>
  <si>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</si>
  <si>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</si>
  <si>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</si>
  <si>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</si>
  <si>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</si>
  <si>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</si>
  <si>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</si>
  <si>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</si>
  <si>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</si>
  <si>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</si>
  <si>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</si>
  <si>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</si>
  <si>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</si>
  <si>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</si>
  <si>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</si>
  <si>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</si>
  <si>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</si>
  <si>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</si>
  <si>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</si>
  <si>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</si>
  <si>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</si>
  <si>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</si>
  <si>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</si>
  <si>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</si>
  <si>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</si>
  <si>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</si>
  <si>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</si>
  <si>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</si>
  <si>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</si>
  <si>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</si>
  <si>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</si>
  <si>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</si>
  <si>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</si>
  <si>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</si>
  <si>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</si>
  <si>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</si>
  <si>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</si>
  <si>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</si>
  <si>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</si>
  <si>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</si>
  <si>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</si>
  <si>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</si>
  <si>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</si>
  <si>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</si>
  <si>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</si>
  <si>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</si>
  <si>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</si>
  <si>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</si>
  <si>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</si>
  <si>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</si>
  <si>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</si>
  <si>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</si>
  <si>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</si>
  <si>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</si>
  <si>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</si>
  <si>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</si>
  <si>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</si>
  <si>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</si>
  <si>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</si>
  <si>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</si>
  <si>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</si>
  <si>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</si>
  <si>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</si>
  <si>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</si>
  <si>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</si>
  <si>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</si>
  <si>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</si>
  <si>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</si>
  <si>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</si>
  <si>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</si>
  <si>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</si>
  <si>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</si>
  <si>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</si>
  <si>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</si>
  <si>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</si>
  <si>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</si>
  <si>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</si>
  <si>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</si>
  <si>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</si>
  <si>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</si>
  <si>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</si>
  <si>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</si>
  <si>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</si>
  <si>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</si>
  <si>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</si>
  <si>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</si>
  <si>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</si>
  <si>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</si>
  <si>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</si>
  <si>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</si>
  <si>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</si>
  <si>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</si>
  <si>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</si>
  <si>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</si>
  <si>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</si>
  <si>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</si>
  <si>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</si>
  <si>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</si>
  <si>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</si>
  <si>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</si>
  <si>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</si>
  <si>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</si>
  <si>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</si>
  <si>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</si>
  <si>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</si>
  <si>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</si>
  <si>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</si>
  <si>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</si>
  <si>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</si>
  <si>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</si>
  <si>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</si>
  <si>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</si>
  <si>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</si>
  <si>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</si>
  <si>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</si>
  <si>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</si>
  <si>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</si>
  <si>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</si>
  <si>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</si>
  <si>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</si>
  <si>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</si>
  <si>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</si>
  <si>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</si>
  <si>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</si>
  <si>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</si>
  <si>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</si>
  <si>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</si>
  <si>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</si>
  <si>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</si>
  <si>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</si>
  <si>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</si>
  <si>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</si>
  <si>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</si>
  <si>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</si>
  <si>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</si>
  <si>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</si>
  <si>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</si>
  <si>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</si>
  <si>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</si>
  <si>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</si>
  <si>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</si>
  <si>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</si>
  <si>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</si>
  <si>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</si>
  <si>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</si>
  <si>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</si>
  <si>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</si>
  <si>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</si>
  <si>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</si>
  <si>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</si>
  <si>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</si>
  <si>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</si>
  <si>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</si>
  <si>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</si>
  <si>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</si>
  <si>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</si>
  <si>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</si>
  <si>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</si>
  <si>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</si>
  <si>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</si>
  <si>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</si>
  <si>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</si>
  <si>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</si>
  <si>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</si>
  <si>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</si>
  <si>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</si>
  <si>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</si>
  <si>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</si>
  <si>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</si>
  <si>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</si>
  <si>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</si>
  <si>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</si>
  <si>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</si>
  <si>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</si>
  <si>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</si>
  <si>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</si>
  <si>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</si>
  <si>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</si>
  <si>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</si>
  <si>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</si>
  <si>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</si>
  <si>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</si>
  <si>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</si>
  <si>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</si>
  <si>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</si>
  <si>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</si>
  <si>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</si>
  <si>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</si>
  <si>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</si>
  <si>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</si>
  <si>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</si>
  <si>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</si>
  <si>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</si>
  <si>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</si>
  <si>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</si>
  <si>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</si>
  <si>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</si>
  <si>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</si>
  <si>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</si>
  <si>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</si>
  <si>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</si>
  <si>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</si>
  <si>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</si>
  <si>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</si>
  <si>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</si>
  <si>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</si>
  <si>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</si>
  <si>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</si>
  <si>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</si>
  <si>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</si>
  <si>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</si>
  <si>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</si>
  <si>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</si>
  <si>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</si>
  <si>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</si>
  <si>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</si>
  <si>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</si>
  <si>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</si>
  <si>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</si>
  <si>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</si>
  <si>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</si>
  <si>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</si>
  <si>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</si>
  <si>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</si>
  <si>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</si>
  <si>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</si>
  <si>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</si>
  <si>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</si>
  <si>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</si>
  <si>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</si>
  <si>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</si>
  <si>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</si>
  <si>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</si>
  <si>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</si>
  <si>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</si>
  <si>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</si>
  <si>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</si>
  <si>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</si>
  <si>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</si>
  <si>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</si>
  <si>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</si>
  <si>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</si>
  <si>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</si>
  <si>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</si>
  <si>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</si>
  <si>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</si>
  <si>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</si>
  <si>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</si>
  <si>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</si>
  <si>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</si>
  <si>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</si>
  <si>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</si>
  <si>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</si>
  <si>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</si>
  <si>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</si>
  <si>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</si>
  <si>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</si>
  <si>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</si>
  <si>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</si>
  <si>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</si>
  <si>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</si>
  <si>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</si>
  <si>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</si>
  <si>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</si>
  <si>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</si>
  <si>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</si>
  <si>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</si>
  <si>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</si>
  <si>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</si>
  <si>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</si>
  <si>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</si>
  <si>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</si>
  <si>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</si>
  <si>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</si>
  <si>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</si>
  <si>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</si>
  <si>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</si>
  <si>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</si>
  <si>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</si>
  <si>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</si>
  <si>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</si>
  <si>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</si>
  <si>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</si>
  <si>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</si>
  <si>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</si>
  <si>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</si>
  <si>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</si>
  <si>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</si>
  <si>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</si>
  <si>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</si>
  <si>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</si>
  <si>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</si>
  <si>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</si>
  <si>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</si>
  <si>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</si>
  <si>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</si>
  <si>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</si>
  <si>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</si>
  <si>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</si>
  <si>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</si>
  <si>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</si>
  <si>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</si>
  <si>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</si>
  <si>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</si>
  <si>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</si>
  <si>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</si>
  <si>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</si>
  <si>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</si>
  <si>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</si>
  <si>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</si>
  <si>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</si>
  <si>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</si>
  <si>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</si>
  <si>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</si>
  <si>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</si>
  <si>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</si>
  <si>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</si>
  <si>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</si>
  <si>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</si>
  <si>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</si>
  <si>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</si>
  <si>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</si>
  <si>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</si>
  <si>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</si>
  <si>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</si>
  <si>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</si>
  <si>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</si>
  <si>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</si>
  <si>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</si>
  <si>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</si>
  <si>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</si>
  <si>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</si>
  <si>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</si>
  <si>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</si>
  <si>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</si>
  <si>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</si>
  <si>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</si>
  <si>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</si>
  <si>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</si>
  <si>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</si>
  <si>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</si>
  <si>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</si>
  <si>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</si>
  <si>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</si>
  <si>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</si>
  <si>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</si>
  <si>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</si>
  <si>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</si>
  <si>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</si>
  <si>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</si>
  <si>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</si>
  <si>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</si>
  <si>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</si>
  <si>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</si>
  <si>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</si>
  <si>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</si>
  <si>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</si>
  <si>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</si>
  <si>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</si>
  <si>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</si>
  <si>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</si>
  <si>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</si>
  <si>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</si>
  <si>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</si>
  <si>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</si>
  <si>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</si>
  <si>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</si>
  <si>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</si>
  <si>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</si>
  <si>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</si>
  <si>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</si>
  <si>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</si>
  <si>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</si>
  <si>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</si>
  <si>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</si>
  <si>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</si>
  <si>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</si>
  <si>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</si>
  <si>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</si>
  <si>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</si>
  <si>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</si>
  <si>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</si>
  <si>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</si>
  <si>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</si>
  <si>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</si>
  <si>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</si>
  <si>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</si>
  <si>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</si>
  <si>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</si>
  <si>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</si>
  <si>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</si>
  <si>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</si>
  <si>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</si>
  <si>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</si>
  <si>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</si>
  <si>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</si>
  <si>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</si>
  <si>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</si>
  <si>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</si>
  <si>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</si>
  <si>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</si>
  <si>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</si>
  <si>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</si>
  <si>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</si>
  <si>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</si>
  <si>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</si>
  <si>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</si>
  <si>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</si>
  <si>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</si>
  <si>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</si>
  <si>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</si>
  <si>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</si>
  <si>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</si>
  <si>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</si>
  <si>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</si>
  <si>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</si>
  <si>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</si>
  <si>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</si>
  <si>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</si>
  <si>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</si>
  <si>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</si>
  <si>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</si>
  <si>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</si>
  <si>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</si>
  <si>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</si>
  <si>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</si>
  <si>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</si>
  <si>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</si>
  <si>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</si>
  <si>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</si>
  <si>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</si>
  <si>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</si>
  <si>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</si>
  <si>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</si>
  <si>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</si>
  <si>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</si>
  <si>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</si>
  <si>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</si>
  <si>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</si>
  <si>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</si>
  <si>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</si>
  <si>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</si>
  <si>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</si>
  <si>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</si>
  <si>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</si>
  <si>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</si>
  <si>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</si>
  <si>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</si>
  <si>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</si>
  <si>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</si>
  <si>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</si>
  <si>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</si>
  <si>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</si>
  <si>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</si>
  <si>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</si>
  <si>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</si>
  <si>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</si>
  <si>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</si>
  <si>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</si>
  <si>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</si>
  <si>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</si>
  <si>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</si>
  <si>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</si>
  <si>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</si>
  <si>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</si>
  <si>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</si>
  <si>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</si>
  <si>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</si>
  <si>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</si>
  <si>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</si>
  <si>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</si>
  <si>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</si>
  <si>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</si>
  <si>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</si>
  <si>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</si>
  <si>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</si>
  <si>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</si>
  <si>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</si>
  <si>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</si>
  <si>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</si>
  <si>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</si>
  <si>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</si>
  <si>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</si>
  <si>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</si>
  <si>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</si>
  <si>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</si>
  <si>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</si>
  <si>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</si>
  <si>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</si>
  <si>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</si>
  <si>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</si>
  <si>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</si>
  <si>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</si>
  <si>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</si>
  <si>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</si>
  <si>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</si>
  <si>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</si>
  <si>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</si>
  <si>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</si>
  <si>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</si>
  <si>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</si>
  <si>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</si>
  <si>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</si>
  <si>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</si>
  <si>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</si>
  <si>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</si>
  <si>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</si>
  <si>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</si>
  <si>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</si>
  <si>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</si>
  <si>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</si>
  <si>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</si>
  <si>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</si>
  <si>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</si>
  <si>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</si>
  <si>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</si>
  <si>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</si>
  <si>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</si>
  <si>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</si>
  <si>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</si>
  <si>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</si>
  <si>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</si>
  <si>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</si>
  <si>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</si>
  <si>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</si>
  <si>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</si>
  <si>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</si>
  <si>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</si>
  <si>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</si>
  <si>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</si>
  <si>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</si>
  <si>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</si>
  <si>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</si>
  <si>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</si>
  <si>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</si>
  <si>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</si>
  <si>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</si>
  <si>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</si>
  <si>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</si>
  <si>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</si>
  <si>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</si>
  <si>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</si>
  <si>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</si>
  <si>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</si>
  <si>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</si>
  <si>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</si>
  <si>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</si>
  <si>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</si>
  <si>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</si>
  <si>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</si>
  <si>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</si>
  <si>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</si>
  <si>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</si>
  <si>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</si>
  <si>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</si>
  <si>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</si>
  <si>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</si>
  <si>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</si>
  <si>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</si>
  <si>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</si>
  <si>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</si>
  <si>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</si>
  <si>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</si>
  <si>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</si>
  <si>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</si>
  <si>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</si>
  <si>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</si>
  <si>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</si>
  <si>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</si>
  <si>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</si>
  <si>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</si>
  <si>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</si>
  <si>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</si>
  <si>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</si>
  <si>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</si>
  <si>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</si>
  <si>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</si>
  <si>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</si>
  <si>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</si>
  <si>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</si>
  <si>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</si>
  <si>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</si>
  <si>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</si>
  <si>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</si>
  <si>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</si>
  <si>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</si>
  <si>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</si>
  <si>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</si>
  <si>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</si>
  <si>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</si>
  <si>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</si>
  <si>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</si>
  <si>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</si>
  <si>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</si>
  <si>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</si>
  <si>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</si>
  <si>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</si>
  <si>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</si>
  <si>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</si>
  <si>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</si>
  <si>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</si>
  <si>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</si>
  <si>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</si>
  <si>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</si>
  <si>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</si>
  <si>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</si>
  <si>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</si>
  <si>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</si>
  <si>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</si>
  <si>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</si>
  <si>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</si>
  <si>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</si>
  <si>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</si>
  <si>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</si>
  <si>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</si>
  <si>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</si>
  <si>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</si>
  <si>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</si>
  <si>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</si>
  <si>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</si>
  <si>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</si>
  <si>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</si>
  <si>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</si>
  <si>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</si>
  <si>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</si>
  <si>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</si>
  <si>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</si>
  <si>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</si>
  <si>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</si>
  <si>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</si>
  <si>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</si>
  <si>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</si>
  <si>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</si>
  <si>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</si>
  <si>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</si>
  <si>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</si>
  <si>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</si>
  <si>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</si>
  <si>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</si>
  <si>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</si>
  <si>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</si>
  <si>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</si>
  <si>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</si>
  <si>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</si>
  <si>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</si>
  <si>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</si>
  <si>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</si>
  <si>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</si>
  <si>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</si>
  <si>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</si>
  <si>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</si>
  <si>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</si>
  <si>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</si>
  <si>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</si>
  <si>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</si>
  <si>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</si>
  <si>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</si>
  <si>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</si>
  <si>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</si>
  <si>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</si>
  <si>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</si>
  <si>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</si>
  <si>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</si>
  <si>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</si>
  <si>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</si>
  <si>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</si>
  <si>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</si>
  <si>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</si>
  <si>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</si>
  <si>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</si>
  <si>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</si>
  <si>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</si>
  <si>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</si>
  <si>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</si>
  <si>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</si>
  <si>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</si>
  <si>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</si>
  <si>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</si>
  <si>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</si>
  <si>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</si>
  <si>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</si>
  <si>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</si>
  <si>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</si>
  <si>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</si>
  <si>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</si>
  <si>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</si>
  <si>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</si>
  <si>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</si>
  <si>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</si>
  <si>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</si>
  <si>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</si>
  <si>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</si>
  <si>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</si>
  <si>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</si>
  <si>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</si>
  <si>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</si>
  <si>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</si>
  <si>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</si>
  <si>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</si>
  <si>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</si>
  <si>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</si>
  <si>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</si>
  <si>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</si>
  <si>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</si>
  <si>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</si>
  <si>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</si>
  <si>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</si>
  <si>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</si>
  <si>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</si>
  <si>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</si>
  <si>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</si>
  <si>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</si>
  <si>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</si>
  <si>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</si>
  <si>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</si>
  <si>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</si>
  <si>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</si>
  <si>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</si>
  <si>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</si>
  <si>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</si>
  <si>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</si>
  <si>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</si>
  <si>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</si>
  <si>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</si>
  <si>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</si>
  <si>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</si>
  <si>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</si>
  <si>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</si>
  <si>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</si>
  <si>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</si>
  <si>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</si>
  <si>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</si>
  <si>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</si>
  <si>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</si>
  <si>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</si>
  <si>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</si>
  <si>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</si>
  <si>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</si>
  <si>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</si>
  <si>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</si>
  <si>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</si>
  <si>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</si>
  <si>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</si>
  <si>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</si>
  <si>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</si>
  <si>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</si>
  <si>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</si>
  <si>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</si>
  <si>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</si>
  <si>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</si>
  <si>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</si>
  <si>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</si>
  <si>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</si>
  <si>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</si>
  <si>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</si>
  <si>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</si>
  <si>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</si>
  <si>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</si>
  <si>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</si>
  <si>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</si>
  <si>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</si>
  <si>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</si>
  <si>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</si>
  <si>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</si>
  <si>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</si>
  <si>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</si>
  <si>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</si>
  <si>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</si>
  <si>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</si>
  <si>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</si>
  <si>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</si>
  <si>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</si>
  <si>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</si>
  <si>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</si>
  <si>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</si>
  <si>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</si>
  <si>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</si>
  <si>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</si>
  <si>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</si>
  <si>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</si>
  <si>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</si>
  <si>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</si>
  <si>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</si>
  <si>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</si>
  <si>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</si>
  <si>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</si>
  <si>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</si>
  <si>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</si>
  <si>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</si>
  <si>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</si>
  <si>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</si>
  <si>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</si>
  <si>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</si>
  <si>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</si>
  <si>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</si>
  <si>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</si>
  <si>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</si>
  <si>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</si>
  <si>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</si>
  <si>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</si>
  <si>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</si>
  <si>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</si>
  <si>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</si>
  <si>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</si>
  <si>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</si>
  <si>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</si>
  <si>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</si>
  <si>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</si>
  <si>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</si>
  <si>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</si>
  <si>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</si>
  <si>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</si>
  <si>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</si>
  <si>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</si>
  <si>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</si>
  <si>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</si>
  <si>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</si>
  <si>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</si>
  <si>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</si>
  <si>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</si>
  <si>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</si>
  <si>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</si>
  <si>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</si>
  <si>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</si>
  <si>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</si>
  <si>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</si>
  <si>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</si>
  <si>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</si>
  <si>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</si>
  <si>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</si>
  <si>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</si>
  <si>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</si>
  <si>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</si>
  <si>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</si>
  <si>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</si>
  <si>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</si>
  <si>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</si>
  <si>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</si>
  <si>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</si>
  <si>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</si>
  <si>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</si>
  <si>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</si>
  <si>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</si>
  <si>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</si>
  <si>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</si>
  <si>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</si>
  <si>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</si>
  <si>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</si>
  <si>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</si>
  <si>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</si>
  <si>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</si>
  <si>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</si>
  <si>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</si>
  <si>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</si>
  <si>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</si>
  <si>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</si>
  <si>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</si>
  <si>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</si>
  <si>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</si>
  <si>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</si>
  <si>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</si>
  <si>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</si>
  <si>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</si>
  <si>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</si>
  <si>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</si>
  <si>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</si>
  <si>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</si>
  <si>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</si>
  <si>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</si>
  <si>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</si>
  <si>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</si>
  <si>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</si>
  <si>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</si>
  <si>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</si>
  <si>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</si>
  <si>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</si>
  <si>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</si>
  <si>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</si>
  <si>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</si>
  <si>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</si>
  <si>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</si>
  <si>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</si>
  <si>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</si>
  <si>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</si>
  <si>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</si>
  <si>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</si>
  <si>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</si>
  <si>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</si>
  <si>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</si>
  <si>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</si>
  <si>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</si>
  <si>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</si>
  <si>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</si>
  <si>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</si>
  <si>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</si>
  <si>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</si>
  <si>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</si>
  <si>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</si>
  <si>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</si>
  <si>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</si>
  <si>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</si>
  <si>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</si>
  <si>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</si>
  <si>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</si>
  <si>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</si>
  <si>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</si>
  <si>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</si>
  <si>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</si>
  <si>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</si>
  <si>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</si>
  <si>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</si>
  <si>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</si>
  <si>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</si>
  <si>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</si>
  <si>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</si>
  <si>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</si>
  <si>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</si>
  <si>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</si>
  <si>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</si>
  <si>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</si>
  <si>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</si>
  <si>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</si>
  <si>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</si>
  <si>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</si>
  <si>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</si>
  <si>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</si>
  <si>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</si>
  <si>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</si>
  <si>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</si>
  <si>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</si>
  <si>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</si>
  <si>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</si>
  <si>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</si>
  <si>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</si>
  <si>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</si>
  <si>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</si>
  <si>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</si>
  <si>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</si>
  <si>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</si>
  <si>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</si>
  <si>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</si>
  <si>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</si>
  <si>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</si>
  <si>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</si>
  <si>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</si>
  <si>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</si>
  <si>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</si>
  <si>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</si>
  <si>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</si>
  <si>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</si>
  <si>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</si>
  <si>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</si>
  <si>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</si>
  <si>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</si>
  <si>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</si>
  <si>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</si>
  <si>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</si>
  <si>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</si>
  <si>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</si>
  <si>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</si>
  <si>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</si>
  <si>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</si>
  <si>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</si>
  <si>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</si>
  <si>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</si>
  <si>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</si>
  <si>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</si>
  <si>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</si>
  <si>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</si>
  <si>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</si>
  <si>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</si>
  <si>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</si>
  <si>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</si>
  <si>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</si>
  <si>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</si>
  <si>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</si>
  <si>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</si>
  <si>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</si>
  <si>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</si>
  <si>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</si>
  <si>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</si>
  <si>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</si>
  <si>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</si>
  <si>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</si>
  <si>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</si>
  <si>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</si>
  <si>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</si>
  <si>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</si>
  <si>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</si>
  <si>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</si>
  <si>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</si>
  <si>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</si>
  <si>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</si>
  <si>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</si>
  <si>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</si>
  <si>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</si>
  <si>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</si>
  <si>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</si>
  <si>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</si>
  <si>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</si>
  <si>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</si>
  <si>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</si>
  <si>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</si>
  <si>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</si>
  <si>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</si>
  <si>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</si>
  <si>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</si>
  <si>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</si>
  <si>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</si>
  <si>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</si>
  <si>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</si>
  <si>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</si>
  <si>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</si>
  <si>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</si>
  <si>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</si>
  <si>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</si>
  <si>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</si>
  <si>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</si>
  <si>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</si>
  <si>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</si>
  <si>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</si>
  <si>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</si>
  <si>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</si>
  <si>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</si>
  <si>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</si>
  <si>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</si>
  <si>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</si>
  <si>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</si>
  <si>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</si>
  <si>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</si>
  <si>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</si>
  <si>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</si>
  <si>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</si>
  <si>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</si>
  <si>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</si>
  <si>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</si>
  <si>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</si>
  <si>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</si>
  <si>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</si>
  <si>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</si>
  <si>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</si>
  <si>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</si>
  <si>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</si>
  <si>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</si>
  <si>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</si>
  <si>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</si>
  <si>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</si>
  <si>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</si>
  <si>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</si>
  <si>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</si>
  <si>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</si>
  <si>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</si>
  <si>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</si>
  <si>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</si>
  <si>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</si>
  <si>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</si>
  <si>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</si>
  <si>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</si>
  <si>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</si>
  <si>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</si>
  <si>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</si>
  <si>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</si>
  <si>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</si>
  <si>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</si>
  <si>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</si>
  <si>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</si>
  <si>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</si>
  <si>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</si>
  <si>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</si>
  <si>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</si>
  <si>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</si>
  <si>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</si>
  <si>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</si>
  <si>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</si>
  <si>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</si>
  <si>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</si>
  <si>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</si>
  <si>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</si>
  <si>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</si>
  <si>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</si>
  <si>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</si>
  <si>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</si>
  <si>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</si>
  <si>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</si>
  <si>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</si>
  <si>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</si>
  <si>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</si>
  <si>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</si>
  <si>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</si>
  <si>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</si>
  <si>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</si>
  <si>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</si>
  <si>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</si>
  <si>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</si>
  <si>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</si>
  <si>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</si>
  <si>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</si>
  <si>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</si>
  <si>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</si>
  <si>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</si>
  <si>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</si>
  <si>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</si>
  <si>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</si>
  <si>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</si>
  <si>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</si>
  <si>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</si>
  <si>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</si>
  <si>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</si>
  <si>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</si>
  <si>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</si>
  <si>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</si>
  <si>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</si>
  <si>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</si>
  <si>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</si>
  <si>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</si>
  <si>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</si>
  <si>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</si>
  <si>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</si>
  <si>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</si>
  <si>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</si>
  <si>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</si>
  <si>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</si>
  <si>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</si>
  <si>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</si>
  <si>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</si>
  <si>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</si>
  <si>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</si>
  <si>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</si>
  <si>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</si>
  <si>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</si>
  <si>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</si>
  <si>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</si>
  <si>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</si>
  <si>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</si>
  <si>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</si>
  <si>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</si>
  <si>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</si>
  <si>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</si>
  <si>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</si>
  <si>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</si>
  <si>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</si>
  <si>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</si>
  <si>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</si>
  <si>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</si>
  <si>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</si>
  <si>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</si>
  <si>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</si>
  <si>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</si>
  <si>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</si>
  <si>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</si>
  <si>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</si>
  <si>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</si>
  <si>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</si>
  <si>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</si>
  <si>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</si>
  <si>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</si>
  <si>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</si>
  <si>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</si>
  <si>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</si>
  <si>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</si>
  <si>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</si>
  <si>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</si>
  <si>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</si>
  <si>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</si>
  <si>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</si>
  <si>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</si>
  <si>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</si>
  <si>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</si>
  <si>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</si>
  <si>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</si>
  <si>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</si>
  <si>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</si>
  <si>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</si>
  <si>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</si>
  <si>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</si>
  <si>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</si>
  <si>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</si>
  <si>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</si>
  <si>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</si>
  <si>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</si>
  <si>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</si>
  <si>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</si>
  <si>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</si>
  <si>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</si>
  <si>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</si>
  <si>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</si>
  <si>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</si>
  <si>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</si>
  <si>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</si>
  <si>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</si>
  <si>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</si>
  <si>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</si>
  <si>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</si>
  <si>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</si>
  <si>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</si>
  <si>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</si>
  <si>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</si>
  <si>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</si>
  <si>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</si>
  <si>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</si>
  <si>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</si>
  <si>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</si>
  <si>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</si>
  <si>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</si>
  <si>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</si>
  <si>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</si>
  <si>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</si>
  <si>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</si>
  <si>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</si>
  <si>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</si>
  <si>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</si>
  <si>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</si>
  <si>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</si>
  <si>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</si>
  <si>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</si>
  <si>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</si>
  <si>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</si>
  <si>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</si>
  <si>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</si>
  <si>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</si>
  <si>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</si>
  <si>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</si>
  <si>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</si>
  <si>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</si>
  <si>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</si>
  <si>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</si>
  <si>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</si>
  <si>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</si>
  <si>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</si>
  <si>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</si>
  <si>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</si>
  <si>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</si>
  <si>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</si>
  <si>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</si>
  <si>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</si>
  <si>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</si>
  <si>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</si>
  <si>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</si>
  <si>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</si>
  <si>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</si>
  <si>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</si>
  <si>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</si>
  <si>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</si>
  <si>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</si>
  <si>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</si>
  <si>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</si>
  <si>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</si>
  <si>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</si>
  <si>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</si>
  <si>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</si>
  <si>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</si>
  <si>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</si>
  <si>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</si>
  <si>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</si>
  <si>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</si>
  <si>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</si>
  <si>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</si>
  <si>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</si>
  <si>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</si>
  <si>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</si>
  <si>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</si>
  <si>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</si>
  <si>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</si>
  <si>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</si>
  <si>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</si>
  <si>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</si>
  <si>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</si>
  <si>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</si>
  <si>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</si>
  <si>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</si>
  <si>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</si>
  <si>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</si>
  <si>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</si>
  <si>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</si>
  <si>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</si>
  <si>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</si>
  <si>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</si>
  <si>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</si>
  <si>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</si>
  <si>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</si>
  <si>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</si>
  <si>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</si>
  <si>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</si>
  <si>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</si>
  <si>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</si>
  <si>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</si>
  <si>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</si>
  <si>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</si>
  <si>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</si>
  <si>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</si>
  <si>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</si>
  <si>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</si>
  <si>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</si>
  <si>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</si>
  <si>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</si>
  <si>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</si>
  <si>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</si>
  <si>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</si>
  <si>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</si>
  <si>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</si>
  <si>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</si>
  <si>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</si>
  <si>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</si>
  <si>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</si>
  <si>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</si>
  <si>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</si>
  <si>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</si>
  <si>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</si>
  <si>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</si>
  <si>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</si>
  <si>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</si>
  <si>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</si>
  <si>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</si>
  <si>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</si>
  <si>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</si>
  <si>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</si>
  <si>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</si>
  <si>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</si>
  <si>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</si>
  <si>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</si>
  <si>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</si>
  <si>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</si>
  <si>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</si>
  <si>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</si>
  <si>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</si>
  <si>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</si>
  <si>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</si>
  <si>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</si>
  <si>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</si>
  <si>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</si>
  <si>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</si>
  <si>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</si>
  <si>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</si>
  <si>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</si>
  <si>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</si>
  <si>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</si>
  <si>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</si>
  <si>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</si>
  <si>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</si>
  <si>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</si>
  <si>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</si>
  <si>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</si>
  <si>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</si>
  <si>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</si>
  <si>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</si>
  <si>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</si>
  <si>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</si>
  <si>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</si>
  <si>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</si>
  <si>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</si>
  <si>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</si>
  <si>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</si>
  <si>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</si>
  <si>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</si>
  <si>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</si>
  <si>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</si>
  <si>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</si>
  <si>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</si>
  <si>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</si>
  <si>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</si>
  <si>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</si>
  <si>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</si>
  <si>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</si>
  <si>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</si>
  <si>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</si>
  <si>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</si>
  <si>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</si>
  <si>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</si>
  <si>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</si>
  <si>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</si>
  <si>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</si>
  <si>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</si>
  <si>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</si>
  <si>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</si>
  <si>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</si>
  <si>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</si>
  <si>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</si>
  <si>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</si>
  <si>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</si>
  <si>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</si>
  <si>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</si>
  <si>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</si>
  <si>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</si>
  <si>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</si>
  <si>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</si>
  <si>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</si>
  <si>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</si>
  <si>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</si>
  <si>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</si>
  <si>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</si>
  <si>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</si>
  <si>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</si>
  <si>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</si>
  <si>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</si>
  <si>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</si>
  <si>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</si>
  <si>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</si>
  <si>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</si>
  <si>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</si>
  <si>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</si>
  <si>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</si>
  <si>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</si>
  <si>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</si>
  <si>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</si>
  <si>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</si>
  <si>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</si>
  <si>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</si>
  <si>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</si>
  <si>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</si>
  <si>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</si>
  <si>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</si>
  <si>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</si>
  <si>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</si>
  <si>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</si>
  <si>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</si>
  <si>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</si>
  <si>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</si>
  <si>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</si>
  <si>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</si>
  <si>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</si>
  <si>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</si>
  <si>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</si>
  <si>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</si>
  <si>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</si>
  <si>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</si>
  <si>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</si>
  <si>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</si>
  <si>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</si>
  <si>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</si>
  <si>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</si>
  <si>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</si>
  <si>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</si>
  <si>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</si>
  <si>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</si>
  <si>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</si>
  <si>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</si>
  <si>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</si>
  <si>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</si>
  <si>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</si>
  <si>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</si>
  <si>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</si>
  <si>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</si>
  <si>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</si>
  <si>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</si>
  <si>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</si>
  <si>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</si>
  <si>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</si>
  <si>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</si>
  <si>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</si>
  <si>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</si>
  <si>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</si>
  <si>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</si>
  <si>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</si>
  <si>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</si>
  <si>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</si>
  <si>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</si>
  <si>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</si>
  <si>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</si>
  <si>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</si>
  <si>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</si>
  <si>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</si>
  <si>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</si>
  <si>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</si>
  <si>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</si>
  <si>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</si>
  <si>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</si>
  <si>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</si>
  <si>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</si>
  <si>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</si>
  <si>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</si>
  <si>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</si>
  <si>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</si>
  <si>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</si>
  <si>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</si>
  <si>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</si>
  <si>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</si>
  <si>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</si>
  <si>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</si>
  <si>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</si>
  <si>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</si>
  <si>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</si>
  <si>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</si>
  <si>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</si>
  <si>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</si>
  <si>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</si>
  <si>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</si>
  <si>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</si>
  <si>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</si>
  <si>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</si>
  <si>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</si>
  <si>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</si>
  <si>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</si>
  <si>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</si>
  <si>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</si>
  <si>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</si>
  <si>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</si>
  <si>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</si>
  <si>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</si>
  <si>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</si>
  <si>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</si>
  <si>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</si>
  <si>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</si>
  <si>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</si>
  <si>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</si>
  <si>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</si>
  <si>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</si>
  <si>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</si>
  <si>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</si>
  <si>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</si>
  <si>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</si>
  <si>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</si>
  <si>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</si>
  <si>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</si>
  <si>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</si>
  <si>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</si>
  <si>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</si>
  <si>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</si>
  <si>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</si>
  <si>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</si>
  <si>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</si>
  <si>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</si>
  <si>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</si>
  <si>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</si>
  <si>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</si>
  <si>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</si>
  <si>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</si>
  <si>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</si>
  <si>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</si>
  <si>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</si>
  <si>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</si>
  <si>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</si>
  <si>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</si>
  <si>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</si>
  <si>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</si>
  <si>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</si>
  <si>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</si>
  <si>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</si>
  <si>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</si>
  <si>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</si>
  <si>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</si>
  <si>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</si>
  <si>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</si>
  <si>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</si>
  <si>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</si>
  <si>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</si>
  <si>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</si>
  <si>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</si>
  <si>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</si>
  <si>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</si>
  <si>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</si>
  <si>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</si>
  <si>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</si>
  <si>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</si>
  <si>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</si>
  <si>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</si>
  <si>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</si>
  <si>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</si>
  <si>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</si>
  <si>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</si>
  <si>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</si>
  <si>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</si>
  <si>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</si>
  <si>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</si>
  <si>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</si>
  <si>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</si>
  <si>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</si>
  <si>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</si>
  <si>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</si>
  <si>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</si>
  <si>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</si>
  <si>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</si>
  <si>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</si>
  <si>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</si>
  <si>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</si>
  <si>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</si>
  <si>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</si>
  <si>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</si>
  <si>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</si>
  <si>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</si>
  <si>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</si>
  <si>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</si>
  <si>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</si>
  <si>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</si>
  <si>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</si>
  <si>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</si>
  <si>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</si>
  <si>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</si>
  <si>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</si>
  <si>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</si>
  <si>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</si>
  <si>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</si>
  <si>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</si>
  <si>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</si>
  <si>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</si>
  <si>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</si>
  <si>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</si>
  <si>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</si>
  <si>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</si>
  <si>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</si>
  <si>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</si>
  <si>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</si>
  <si>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</si>
  <si>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</si>
  <si>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</si>
  <si>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</si>
  <si>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</si>
  <si>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</si>
  <si>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</si>
  <si>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</si>
  <si>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</si>
  <si>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</si>
  <si>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</si>
  <si>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</si>
  <si>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</si>
  <si>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</si>
  <si>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</si>
  <si>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</si>
  <si>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</si>
  <si>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</si>
  <si>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</si>
  <si>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</si>
  <si>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</si>
  <si>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</si>
  <si>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</si>
  <si>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</si>
  <si>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</si>
  <si>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</si>
  <si>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</si>
  <si>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</si>
  <si>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</si>
  <si>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</si>
  <si>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</si>
  <si>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</si>
  <si>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</si>
  <si>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</si>
  <si>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</si>
  <si>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</si>
  <si>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</si>
  <si>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</si>
  <si>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</si>
  <si>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</si>
  <si>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</si>
  <si>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</si>
  <si>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</si>
  <si>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</si>
  <si>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</si>
  <si>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</si>
  <si>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</si>
  <si>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</si>
  <si>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</si>
  <si>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</si>
  <si>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</si>
  <si>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</si>
  <si>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</si>
  <si>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</si>
  <si>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</si>
  <si>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</si>
  <si>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</si>
  <si>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</si>
  <si>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</si>
  <si>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</si>
  <si>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</si>
  <si>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</si>
  <si>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</si>
  <si>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</si>
  <si>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</si>
  <si>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</si>
  <si>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HDR-100-24</t>
  </si>
  <si>
    <t>Источник питания на DIN-рейку 24 В,3,83 А,100 Вт, MEANWELL, III класс защиты, 70х90х54,5 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</si>
  <si>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</si>
  <si>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</si>
  <si>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</si>
  <si>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</si>
  <si>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</si>
  <si>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</si>
  <si>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</si>
  <si>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</si>
  <si>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</si>
  <si>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</si>
  <si>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</si>
  <si>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</si>
  <si>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</si>
  <si>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</si>
  <si>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</si>
  <si>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</si>
  <si>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</si>
  <si>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</si>
  <si>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</si>
  <si>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</si>
  <si>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</si>
  <si>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</si>
  <si>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</si>
  <si>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</si>
  <si>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</si>
  <si>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</si>
  <si>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</si>
  <si>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</si>
  <si>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</si>
  <si>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</si>
  <si>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</si>
  <si>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</si>
  <si>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</si>
  <si>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</si>
  <si>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</si>
  <si>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</si>
  <si>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</si>
  <si>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</si>
  <si>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</si>
  <si>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</si>
  <si>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</si>
  <si>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</si>
  <si>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</si>
  <si>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</si>
  <si>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</si>
  <si>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</si>
  <si>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</si>
  <si>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</si>
  <si>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</si>
  <si>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</si>
  <si>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</si>
  <si>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</si>
  <si>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</si>
  <si>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</si>
  <si>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</si>
  <si>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</si>
  <si>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</si>
  <si>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</si>
  <si>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</si>
  <si>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</si>
  <si>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</si>
  <si>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</si>
  <si>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</si>
  <si>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</si>
  <si>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</si>
  <si>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</si>
  <si>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</si>
  <si>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</si>
  <si>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</si>
  <si>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</si>
  <si>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</si>
  <si>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</si>
  <si>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</si>
  <si>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</si>
  <si>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</si>
  <si>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</si>
  <si>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</si>
  <si>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</si>
  <si>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</si>
  <si>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</si>
  <si>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</si>
  <si>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</si>
  <si>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</si>
  <si>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</si>
  <si>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</si>
  <si>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</si>
  <si>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</si>
  <si>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</si>
  <si>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</si>
  <si>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</si>
  <si>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</si>
  <si>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</si>
  <si>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</si>
  <si>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</si>
  <si>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</si>
  <si>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</si>
  <si>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</si>
  <si>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</si>
  <si>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</si>
  <si>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</si>
  <si>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</si>
  <si>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</si>
  <si>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</si>
  <si>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</si>
  <si>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</si>
  <si>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</si>
  <si>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</si>
  <si>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</si>
  <si>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</si>
  <si>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</si>
  <si>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</si>
  <si>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</si>
  <si>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</si>
  <si>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</si>
  <si>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</si>
  <si>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</si>
  <si>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</si>
  <si>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</si>
  <si>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</si>
  <si>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</si>
  <si>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</si>
  <si>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</si>
  <si>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</si>
  <si>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</si>
  <si>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</si>
  <si>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</si>
  <si>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</si>
  <si>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</si>
  <si>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</si>
  <si>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</si>
  <si>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</si>
  <si>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</si>
  <si>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</si>
  <si>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</si>
  <si>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</si>
  <si>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</si>
  <si>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</si>
  <si>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</si>
  <si>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</si>
  <si>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</si>
  <si>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</si>
  <si>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</si>
  <si>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</si>
  <si>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</si>
  <si>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</si>
  <si>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</si>
  <si>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</si>
  <si>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</si>
  <si>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</si>
  <si>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</si>
  <si>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</si>
  <si>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</si>
  <si>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</si>
  <si>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</si>
  <si>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</si>
  <si>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</si>
  <si>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</si>
  <si>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</si>
  <si>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</si>
  <si>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</si>
  <si>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</si>
  <si>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</si>
  <si>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</si>
  <si>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</si>
  <si>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</si>
  <si>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</si>
  <si>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</si>
  <si>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</si>
  <si>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</si>
  <si>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</si>
  <si>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</si>
  <si>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</si>
  <si>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</si>
  <si>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</si>
  <si>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</si>
  <si>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</si>
  <si>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</si>
  <si>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</si>
  <si>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</si>
  <si>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</si>
  <si>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</si>
  <si>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</si>
  <si>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</si>
  <si>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</si>
  <si>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</si>
  <si>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</si>
  <si>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</si>
  <si>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</si>
  <si>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</si>
  <si>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</si>
  <si>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</si>
  <si>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</si>
  <si>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</si>
  <si>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</si>
  <si>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</si>
  <si>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</si>
  <si>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</si>
  <si>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</si>
  <si>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</si>
  <si>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</si>
  <si>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</si>
  <si>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</si>
  <si>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</si>
  <si>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</si>
  <si>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</si>
  <si>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</si>
  <si>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</si>
  <si>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</si>
  <si>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</si>
  <si>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</si>
  <si>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</si>
  <si>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</si>
  <si>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</si>
  <si>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</si>
  <si>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</si>
  <si>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</si>
  <si>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</si>
  <si>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</si>
  <si>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</si>
  <si>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</si>
  <si>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</si>
  <si>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</si>
  <si>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</si>
  <si>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</si>
  <si>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</si>
  <si>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</si>
  <si>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</si>
  <si>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</si>
  <si>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</si>
  <si>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</si>
  <si>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</si>
  <si>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</si>
  <si>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</si>
  <si>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</si>
  <si>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</si>
  <si>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</si>
  <si>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</si>
  <si>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</si>
  <si>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</si>
  <si>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</si>
  <si>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</si>
  <si>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</si>
  <si>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</si>
  <si>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</si>
  <si>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</si>
  <si>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</si>
  <si>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</si>
  <si>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</si>
  <si>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</si>
  <si>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</si>
  <si>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</si>
  <si>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</si>
  <si>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</si>
  <si>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</si>
  <si>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</si>
  <si>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</si>
  <si>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</si>
  <si>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</si>
  <si>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</si>
  <si>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</si>
  <si>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</si>
  <si>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</si>
  <si>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</si>
  <si>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</si>
  <si>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</si>
  <si>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</si>
  <si>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</si>
  <si>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</si>
  <si>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</si>
  <si>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</si>
  <si>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</si>
  <si>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</si>
  <si>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</si>
  <si>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</si>
  <si>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</si>
  <si>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</si>
  <si>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</si>
  <si>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</si>
  <si>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</si>
  <si>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</si>
  <si>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</si>
  <si>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</si>
  <si>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</si>
  <si>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</si>
  <si>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</si>
  <si>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</si>
  <si>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</si>
  <si>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</si>
  <si>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</si>
  <si>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</si>
  <si>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</si>
  <si>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</si>
  <si>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</si>
  <si>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</si>
  <si>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</si>
  <si>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</si>
  <si>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</si>
  <si>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</si>
  <si>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</si>
  <si>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</si>
  <si>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</si>
  <si>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</si>
  <si>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</si>
  <si>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</si>
  <si>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</si>
  <si>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</si>
  <si>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</si>
  <si>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</si>
  <si>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</si>
  <si>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</si>
  <si>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</si>
  <si>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</si>
  <si>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</si>
  <si>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</si>
  <si>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</si>
  <si>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</si>
  <si>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</si>
  <si>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</si>
  <si>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</si>
  <si>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</si>
  <si>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</si>
  <si>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</si>
  <si>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</si>
  <si>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</si>
  <si>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</si>
  <si>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</si>
  <si>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</si>
  <si>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</si>
  <si>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</si>
  <si>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</si>
  <si>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</si>
  <si>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</si>
  <si>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</si>
  <si>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</si>
  <si>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</si>
  <si>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</si>
  <si>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</si>
  <si>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</si>
  <si>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</si>
  <si>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</si>
  <si>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</si>
  <si>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</si>
  <si>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</si>
  <si>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</si>
  <si>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</si>
  <si>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</si>
  <si>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</si>
  <si>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</si>
  <si>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</si>
  <si>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</si>
  <si>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</si>
  <si>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</si>
  <si>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</si>
  <si>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</si>
  <si>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</si>
  <si>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</si>
  <si>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</si>
  <si>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</si>
  <si>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</si>
  <si>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</si>
  <si>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</si>
  <si>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</si>
  <si>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</si>
  <si>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</si>
  <si>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</si>
  <si>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</si>
  <si>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</si>
  <si>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</si>
  <si>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</si>
  <si>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</si>
  <si>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</si>
  <si>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</si>
  <si>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</si>
  <si>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</si>
  <si>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</si>
  <si>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</si>
  <si>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</si>
  <si>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</si>
  <si>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</si>
  <si>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</si>
  <si>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</si>
  <si>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</si>
  <si>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</si>
  <si>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</si>
  <si>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</si>
  <si>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</si>
  <si>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</si>
  <si>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</si>
  <si>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</si>
  <si>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</si>
  <si>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</si>
  <si>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</si>
  <si>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</si>
  <si>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</si>
  <si>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</si>
  <si>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</si>
  <si>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</si>
  <si>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</si>
  <si>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</si>
  <si>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</si>
  <si>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</si>
  <si>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</si>
  <si>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</si>
  <si>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</si>
  <si>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</si>
  <si>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</si>
  <si>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</si>
  <si>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</si>
  <si>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</si>
  <si>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</si>
  <si>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</si>
  <si>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</si>
  <si>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</si>
  <si>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</si>
  <si>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</si>
  <si>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</si>
  <si>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</si>
  <si>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</si>
  <si>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</si>
  <si>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</si>
  <si>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</si>
  <si>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</si>
  <si>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</si>
  <si>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</si>
  <si>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</si>
  <si>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</si>
  <si>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</si>
  <si>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</si>
  <si>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</si>
  <si>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</si>
  <si>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</si>
  <si>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</si>
  <si>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</si>
  <si>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</si>
  <si>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</si>
  <si>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</si>
  <si>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</si>
  <si>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</si>
  <si>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</si>
  <si>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</si>
  <si>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</si>
  <si>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</si>
  <si>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</si>
  <si>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</si>
  <si>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</si>
  <si>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</si>
  <si>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</si>
  <si>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</si>
  <si>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</si>
  <si>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</si>
  <si>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</si>
  <si>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</si>
  <si>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</si>
  <si>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</si>
  <si>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</si>
  <si>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</si>
  <si>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</si>
  <si>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</si>
  <si>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</si>
  <si>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</si>
  <si>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</si>
  <si>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</si>
  <si>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</si>
  <si>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</si>
  <si>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</si>
  <si>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</si>
  <si>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</si>
  <si>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</si>
  <si>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</si>
  <si>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</si>
  <si>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</si>
  <si>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</si>
  <si>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</si>
  <si>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</si>
  <si>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</si>
  <si>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</si>
  <si>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</si>
  <si>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</si>
  <si>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</si>
  <si>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</si>
  <si>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</si>
  <si>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</si>
  <si>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</si>
  <si>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</si>
  <si>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</si>
  <si>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</si>
  <si>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</si>
  <si>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</si>
  <si>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</si>
  <si>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</si>
  <si>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</si>
  <si>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</si>
  <si>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</si>
  <si>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</si>
  <si>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</si>
  <si>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</si>
  <si>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</si>
  <si>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</si>
  <si>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</si>
  <si>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</si>
  <si>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</si>
  <si>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</si>
  <si>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</si>
  <si>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</si>
  <si>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</si>
  <si>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</si>
  <si>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</si>
  <si>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</si>
  <si>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</si>
  <si>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</si>
  <si>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</si>
  <si>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</si>
  <si>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</si>
  <si>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</si>
  <si>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</si>
  <si>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</si>
  <si>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</si>
  <si>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</si>
  <si>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</si>
  <si>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</si>
  <si>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</si>
  <si>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</si>
  <si>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</si>
  <si>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</si>
  <si>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</si>
  <si>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</si>
  <si>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</si>
  <si>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</si>
  <si>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</si>
  <si>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</si>
  <si>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</si>
  <si>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</si>
  <si>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</si>
  <si>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</si>
  <si>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</si>
  <si>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</si>
  <si>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</si>
  <si>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</si>
  <si>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</si>
  <si>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</si>
  <si>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</si>
  <si>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</si>
  <si>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</si>
  <si>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</si>
  <si>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</si>
  <si>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</si>
  <si>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</si>
  <si>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</si>
  <si>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</si>
  <si>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</si>
  <si>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</si>
  <si>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</si>
  <si>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</si>
  <si>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</si>
  <si>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</si>
  <si>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</si>
  <si>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</si>
  <si>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</si>
  <si>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</si>
  <si>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</si>
  <si>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</si>
  <si>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</si>
  <si>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</si>
  <si>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</si>
  <si>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</si>
  <si>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</si>
  <si>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</si>
  <si>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</si>
  <si>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</si>
  <si>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</si>
  <si>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</si>
  <si>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</si>
  <si>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</si>
  <si>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</si>
  <si>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</si>
  <si>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</si>
  <si>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</si>
  <si>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</si>
  <si>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</si>
  <si>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</si>
  <si>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</si>
  <si>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</si>
  <si>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</si>
  <si>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</si>
  <si>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</si>
  <si>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</si>
  <si>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</si>
  <si>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</si>
  <si>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</si>
  <si>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</si>
  <si>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</si>
  <si>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</si>
  <si>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</si>
  <si>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</si>
  <si>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</si>
  <si>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</si>
  <si>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</si>
  <si>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</si>
  <si>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</si>
  <si>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</si>
  <si>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</si>
  <si>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</si>
  <si>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</si>
  <si>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</si>
  <si>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</si>
  <si>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</si>
  <si>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</si>
  <si>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</si>
  <si>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</si>
  <si>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</si>
  <si>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</si>
  <si>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</si>
  <si>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</si>
  <si>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</si>
  <si>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</si>
  <si>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</si>
  <si>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</si>
  <si>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</si>
  <si>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</si>
  <si>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</si>
  <si>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</si>
  <si>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</si>
  <si>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</si>
  <si>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</si>
  <si>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</si>
  <si>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</si>
  <si>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</si>
  <si>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</si>
  <si>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</si>
  <si>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</si>
  <si>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</si>
  <si>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</si>
  <si>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</si>
  <si>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</si>
  <si>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</si>
  <si>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</si>
  <si>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</si>
  <si>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</si>
  <si>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</si>
  <si>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</si>
  <si>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</si>
  <si>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</si>
  <si>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</si>
  <si>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</si>
  <si>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</si>
  <si>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</si>
  <si>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</si>
  <si>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</si>
  <si>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</si>
  <si>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</si>
  <si>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</si>
  <si>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</si>
  <si>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</si>
  <si>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</si>
  <si>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</si>
  <si>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</si>
  <si>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</si>
  <si>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</si>
  <si>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</si>
  <si>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</si>
  <si>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</si>
  <si>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</si>
  <si>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</si>
  <si>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</si>
  <si>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</si>
  <si>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</si>
  <si>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</si>
  <si>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</si>
  <si>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</si>
  <si>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</si>
  <si>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</si>
  <si>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</si>
  <si>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</si>
  <si>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</si>
  <si>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</si>
  <si>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</si>
  <si>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</si>
  <si>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</si>
  <si>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</si>
  <si>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</si>
  <si>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</si>
  <si>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</si>
  <si>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</si>
  <si>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</si>
  <si>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</si>
  <si>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</si>
  <si>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</si>
  <si>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</si>
  <si>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</si>
  <si>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</si>
  <si>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</si>
  <si>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</si>
  <si>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</si>
  <si>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</si>
  <si>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</si>
  <si>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</si>
  <si>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</si>
  <si>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</si>
  <si>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</si>
  <si>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</si>
  <si>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</si>
  <si>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</si>
  <si>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</si>
  <si>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</si>
  <si>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</si>
  <si>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</si>
  <si>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</si>
  <si>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</si>
  <si>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</si>
  <si>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</si>
  <si>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</si>
  <si>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</si>
  <si>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</si>
  <si>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</si>
  <si>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</si>
  <si>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</si>
  <si>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</si>
  <si>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</si>
  <si>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</si>
  <si>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</si>
  <si>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</si>
  <si>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</si>
  <si>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</si>
  <si>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</si>
  <si>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</si>
  <si>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</si>
  <si>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</si>
  <si>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</si>
  <si>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</si>
  <si>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</si>
  <si>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</si>
  <si>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</si>
  <si>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</si>
  <si>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</si>
  <si>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</si>
  <si>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</si>
  <si>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</si>
  <si>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</si>
  <si>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</si>
  <si>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</si>
  <si>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</si>
  <si>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</si>
  <si>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</si>
  <si>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</si>
  <si>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</si>
  <si>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</si>
  <si>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</si>
  <si>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</si>
  <si>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</si>
  <si>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</si>
  <si>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</si>
  <si>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</si>
  <si>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</si>
  <si>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</si>
  <si>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</si>
  <si>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</si>
  <si>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</si>
  <si>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</si>
  <si>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</si>
  <si>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</si>
  <si>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</si>
  <si>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</si>
  <si>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</si>
  <si>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</si>
  <si>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</si>
  <si>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</si>
  <si>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</si>
  <si>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</si>
  <si>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</si>
  <si>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</si>
  <si>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</si>
  <si>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</si>
  <si>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</si>
  <si>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</si>
  <si>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</si>
  <si>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</si>
  <si>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</si>
  <si>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</si>
  <si>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</si>
  <si>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</si>
  <si>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</si>
  <si>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</si>
  <si>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</si>
  <si>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</si>
  <si>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</si>
  <si>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</si>
  <si>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</si>
  <si>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</si>
  <si>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</si>
  <si>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</si>
  <si>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</si>
  <si>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</si>
  <si>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</si>
  <si>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</si>
  <si>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</si>
  <si>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</si>
  <si>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</si>
  <si>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</si>
  <si>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</si>
  <si>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</si>
  <si>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</si>
  <si>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</si>
  <si>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</si>
  <si>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</si>
  <si>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</si>
  <si>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</si>
  <si>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</si>
  <si>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</si>
  <si>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</si>
  <si>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</si>
  <si>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</si>
  <si>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</si>
  <si>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</si>
  <si>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</si>
  <si>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</si>
  <si>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</si>
  <si>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</si>
  <si>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</si>
  <si>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</si>
  <si>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</si>
  <si>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</si>
  <si>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</si>
  <si>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</si>
  <si>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</si>
  <si>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</si>
  <si>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</si>
  <si>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</si>
  <si>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</si>
  <si>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</si>
  <si>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</si>
  <si>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</si>
  <si>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</si>
  <si>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</si>
  <si>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</si>
  <si>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</si>
  <si>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</si>
  <si>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</si>
  <si>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</si>
  <si>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</si>
  <si>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</si>
  <si>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</si>
  <si>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</si>
  <si>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</si>
  <si>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</si>
  <si>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</si>
  <si>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</si>
  <si>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</si>
  <si>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</si>
  <si>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</si>
  <si>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</si>
  <si>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</si>
  <si>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</si>
  <si>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</si>
  <si>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</si>
  <si>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</si>
  <si>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</si>
  <si>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</si>
  <si>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</si>
  <si>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</si>
  <si>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</si>
  <si>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</si>
  <si>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</si>
  <si>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</si>
  <si>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</si>
  <si>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</si>
  <si>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</si>
  <si>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</si>
  <si>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</si>
  <si>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</si>
  <si>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</si>
  <si>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</si>
  <si>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</si>
  <si>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</si>
  <si>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</si>
  <si>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</si>
  <si>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</si>
  <si>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</si>
  <si>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</si>
  <si>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</si>
  <si>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</si>
  <si>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</si>
  <si>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</si>
  <si>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</si>
  <si>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</si>
  <si>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</si>
  <si>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</si>
  <si>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</si>
  <si>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</si>
  <si>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</si>
  <si>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</si>
  <si>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</si>
  <si>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</si>
  <si>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</si>
  <si>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</si>
  <si>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</si>
  <si>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</si>
  <si>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</si>
  <si>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</si>
  <si>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</si>
  <si>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</si>
  <si>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</si>
  <si>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</si>
  <si>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</si>
  <si>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</si>
  <si>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</si>
  <si>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</si>
  <si>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</si>
  <si>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</si>
  <si>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</si>
  <si>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</si>
  <si>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</si>
  <si>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</si>
  <si>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</si>
  <si>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</si>
  <si>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</si>
  <si>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</si>
  <si>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</si>
  <si>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</si>
  <si>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</si>
  <si>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</si>
  <si>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</si>
  <si>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</si>
  <si>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</si>
  <si>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</si>
  <si>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</si>
  <si>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</si>
  <si>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</si>
  <si>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</si>
  <si>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</si>
  <si>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</si>
  <si>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</si>
  <si>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</si>
  <si>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</si>
  <si>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</si>
  <si>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</si>
  <si>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</si>
  <si>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</si>
  <si>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</si>
  <si>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</si>
  <si>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</si>
  <si>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</si>
  <si>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</si>
  <si>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</si>
  <si>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</si>
  <si>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</si>
  <si>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</si>
  <si>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</si>
  <si>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</si>
  <si>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</si>
  <si>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</si>
  <si>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</si>
  <si>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</si>
  <si>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</si>
  <si>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</si>
  <si>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</si>
  <si>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</si>
  <si>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</si>
  <si>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</si>
  <si>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</si>
  <si>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</si>
  <si>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</si>
  <si>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</si>
  <si>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</si>
  <si>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</si>
  <si>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</si>
  <si>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</si>
  <si>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</si>
  <si>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V1-R0-00561-90L01-2003030</t>
  </si>
  <si>
    <t>Cветильник LED "ВАРТОН" трек TT-02 2.0 30 Вт 260*74*80 мм 3000K угол 18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</si>
  <si>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</si>
  <si>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</si>
  <si>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</si>
  <si>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</si>
  <si>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</si>
  <si>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</si>
  <si>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</si>
  <si>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</si>
  <si>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</si>
  <si>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</si>
  <si>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</si>
  <si>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</si>
  <si>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</si>
  <si>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</si>
  <si>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</si>
  <si>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</si>
  <si>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</si>
  <si>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</si>
  <si>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</si>
  <si>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</si>
  <si>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</si>
  <si>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</si>
  <si>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</si>
  <si>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</si>
  <si>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</si>
  <si>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</si>
  <si>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</si>
  <si>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</si>
  <si>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</si>
  <si>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</si>
  <si>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</si>
  <si>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</si>
  <si>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</si>
  <si>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</si>
  <si>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</si>
  <si>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</si>
  <si>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</si>
  <si>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</si>
  <si>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</si>
  <si>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</si>
  <si>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</si>
  <si>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</si>
  <si>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</si>
  <si>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</si>
  <si>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</si>
  <si>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</si>
  <si>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</si>
  <si>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</si>
  <si>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</si>
  <si>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</si>
  <si>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</si>
  <si>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</si>
  <si>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</si>
  <si>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</si>
  <si>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</si>
  <si>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</si>
  <si>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</si>
  <si>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</si>
  <si>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</si>
  <si>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</si>
  <si>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</si>
  <si>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</si>
  <si>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</si>
  <si>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</si>
  <si>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</si>
  <si>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</si>
  <si>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</si>
  <si>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</si>
  <si>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</si>
  <si>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</si>
  <si>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</si>
  <si>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</si>
  <si>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</si>
  <si>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</si>
  <si>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</si>
  <si>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</si>
  <si>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</si>
  <si>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</si>
  <si>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</si>
  <si>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</si>
  <si>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</si>
  <si>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</si>
  <si>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</si>
  <si>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</si>
  <si>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</si>
  <si>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</si>
  <si>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</si>
  <si>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</si>
  <si>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</si>
  <si>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</si>
  <si>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</si>
  <si>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</si>
  <si>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</si>
  <si>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</si>
  <si>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</si>
  <si>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</si>
  <si>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</si>
  <si>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</si>
  <si>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</si>
  <si>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</si>
  <si>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</si>
  <si>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</si>
  <si>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</si>
  <si>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</si>
  <si>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</si>
  <si>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</si>
  <si>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</si>
  <si>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</si>
  <si>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</si>
  <si>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</si>
  <si>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</si>
  <si>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</si>
  <si>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</si>
  <si>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</si>
  <si>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</si>
  <si>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</si>
  <si>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</si>
  <si>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</si>
  <si>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</si>
  <si>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</si>
  <si>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</si>
  <si>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</si>
  <si>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</si>
  <si>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</si>
  <si>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</si>
  <si>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</si>
  <si>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</si>
  <si>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</si>
  <si>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</si>
  <si>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</si>
  <si>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</si>
  <si>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</si>
  <si>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</si>
  <si>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</si>
  <si>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</si>
  <si>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</si>
  <si>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</si>
  <si>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</si>
  <si>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</si>
  <si>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</si>
  <si>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</si>
  <si>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</si>
  <si>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</si>
  <si>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</si>
  <si>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</si>
  <si>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</si>
  <si>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</si>
  <si>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</si>
  <si>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</si>
  <si>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</si>
  <si>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</si>
  <si>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</si>
  <si>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</si>
  <si>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</si>
  <si>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</si>
  <si>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</si>
  <si>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</si>
  <si>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</si>
  <si>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</si>
  <si>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</si>
  <si>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</si>
  <si>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</si>
  <si>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</si>
  <si>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</si>
  <si>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</si>
  <si>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</si>
  <si>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</si>
  <si>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</si>
  <si>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</si>
  <si>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</si>
  <si>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</si>
  <si>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</si>
  <si>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</si>
  <si>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</si>
  <si>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</si>
  <si>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</si>
  <si>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</si>
  <si>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</si>
  <si>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</si>
  <si>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</si>
  <si>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</si>
  <si>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</si>
  <si>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</si>
  <si>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</si>
  <si>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</si>
  <si>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</si>
  <si>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</si>
  <si>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</si>
  <si>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</si>
  <si>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</si>
  <si>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</si>
  <si>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</si>
  <si>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</si>
  <si>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</si>
  <si>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</si>
  <si>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</si>
  <si>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</si>
  <si>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</si>
  <si>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</si>
  <si>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</si>
  <si>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</si>
  <si>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</si>
  <si>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</si>
  <si>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</si>
  <si>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</si>
  <si>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</si>
  <si>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</si>
  <si>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</si>
  <si>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</si>
  <si>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</si>
  <si>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</si>
  <si>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</si>
  <si>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</si>
  <si>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</si>
  <si>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</si>
  <si>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</si>
  <si>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</si>
  <si>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</si>
  <si>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</si>
  <si>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</si>
  <si>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</si>
  <si>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</si>
  <si>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</si>
  <si>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</si>
  <si>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</si>
  <si>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</si>
  <si>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</si>
  <si>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</si>
  <si>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</si>
  <si>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</si>
  <si>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</si>
  <si>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</si>
  <si>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</si>
  <si>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</si>
  <si>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</si>
  <si>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</si>
  <si>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</si>
  <si>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</si>
  <si>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</si>
  <si>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</si>
  <si>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</si>
  <si>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</si>
  <si>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</si>
  <si>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</si>
  <si>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</si>
  <si>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</si>
  <si>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</si>
  <si>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</si>
  <si>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</si>
  <si>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</si>
  <si>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</si>
  <si>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</si>
  <si>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</si>
  <si>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</si>
  <si>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</si>
  <si>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</si>
  <si>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</si>
  <si>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</si>
  <si>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</si>
  <si>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</si>
  <si>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</si>
  <si>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</si>
  <si>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</si>
  <si>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</si>
  <si>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</si>
  <si>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</si>
  <si>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</si>
  <si>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</si>
  <si>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</si>
  <si>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</si>
  <si>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</si>
  <si>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</si>
  <si>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</si>
  <si>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</si>
  <si>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</si>
  <si>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</si>
  <si>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</si>
  <si>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</si>
  <si>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</si>
  <si>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</si>
  <si>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</si>
  <si>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</si>
  <si>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</si>
  <si>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</si>
  <si>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</si>
  <si>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</si>
  <si>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</si>
  <si>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</si>
  <si>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</si>
  <si>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</si>
  <si>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</si>
  <si>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</si>
  <si>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</si>
  <si>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</si>
  <si>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</si>
  <si>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</si>
  <si>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</si>
  <si>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</si>
  <si>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</si>
  <si>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</si>
  <si>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</si>
  <si>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</si>
  <si>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</si>
  <si>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</si>
  <si>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</si>
  <si>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</si>
  <si>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</si>
  <si>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</si>
  <si>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</si>
  <si>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</si>
  <si>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</si>
  <si>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</si>
  <si>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</si>
  <si>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</si>
  <si>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</si>
  <si>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</si>
  <si>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</si>
  <si>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</si>
  <si>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</si>
  <si>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</si>
  <si>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</si>
  <si>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</si>
  <si>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</si>
  <si>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</si>
  <si>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</si>
  <si>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</si>
  <si>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</si>
  <si>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</si>
  <si>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</si>
  <si>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</si>
  <si>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</si>
  <si>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</si>
  <si>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</si>
  <si>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</si>
  <si>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</si>
  <si>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</si>
  <si>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</si>
  <si>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</si>
  <si>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</si>
  <si>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</si>
  <si>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</si>
  <si>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</si>
  <si>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</si>
  <si>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</si>
  <si>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</si>
  <si>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</si>
  <si>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</si>
  <si>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</si>
  <si>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</si>
  <si>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</si>
  <si>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</si>
  <si>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</si>
  <si>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</si>
  <si>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</si>
  <si>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</si>
  <si>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</si>
  <si>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</si>
  <si>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</si>
  <si>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</si>
  <si>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</si>
  <si>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</si>
  <si>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</si>
  <si>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</si>
  <si>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</si>
  <si>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</si>
  <si>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</si>
  <si>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</si>
  <si>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</si>
  <si>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</si>
  <si>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</si>
  <si>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</si>
  <si>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</si>
  <si>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</si>
  <si>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</si>
  <si>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</si>
  <si>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</si>
  <si>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</si>
  <si>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</si>
  <si>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</si>
  <si>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</si>
  <si>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</si>
  <si>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</si>
  <si>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</si>
  <si>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</si>
  <si>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</si>
  <si>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</si>
  <si>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</si>
  <si>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</si>
  <si>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</si>
  <si>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</si>
  <si>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</si>
  <si>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</si>
  <si>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</si>
  <si>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</si>
  <si>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</si>
  <si>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</si>
  <si>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</si>
  <si>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</si>
  <si>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</si>
  <si>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</si>
  <si>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</si>
  <si>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</si>
  <si>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</si>
  <si>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</si>
  <si>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</si>
  <si>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</si>
  <si>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</si>
  <si>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</si>
  <si>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</si>
  <si>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</si>
  <si>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</si>
  <si>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</si>
  <si>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</si>
  <si>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</si>
  <si>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</si>
  <si>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</si>
  <si>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</si>
  <si>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</si>
  <si>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</si>
  <si>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</si>
  <si>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</si>
  <si>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</si>
  <si>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</si>
  <si>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</si>
  <si>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</si>
  <si>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</si>
  <si>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</si>
  <si>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</si>
  <si>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</si>
  <si>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</si>
  <si>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</si>
  <si>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</si>
  <si>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</si>
  <si>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</si>
  <si>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</si>
  <si>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</si>
  <si>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</si>
  <si>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</si>
  <si>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</si>
  <si>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</si>
  <si>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</si>
  <si>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</si>
  <si>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</si>
  <si>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</si>
  <si>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</si>
  <si>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</si>
  <si>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</si>
  <si>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</si>
  <si>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</si>
  <si>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</si>
  <si>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</si>
  <si>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</si>
  <si>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</si>
  <si>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</si>
  <si>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</si>
  <si>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</si>
  <si>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</si>
  <si>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</si>
  <si>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</si>
  <si>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</si>
  <si>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</si>
  <si>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</si>
  <si>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</si>
  <si>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</si>
  <si>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</si>
  <si>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</si>
  <si>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</si>
  <si>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</si>
  <si>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</si>
  <si>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</si>
  <si>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</si>
  <si>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</si>
  <si>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</si>
  <si>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</si>
  <si>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</si>
  <si>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</si>
  <si>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</si>
  <si>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</si>
  <si>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</si>
  <si>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</si>
  <si>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</si>
  <si>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</si>
  <si>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</si>
  <si>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</si>
  <si>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</si>
  <si>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</si>
  <si>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</si>
  <si>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</si>
  <si>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</si>
  <si>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</si>
  <si>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</si>
  <si>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</si>
  <si>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</si>
  <si>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</si>
  <si>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</si>
  <si>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</si>
  <si>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</si>
  <si>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</si>
  <si>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</si>
  <si>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</si>
  <si>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</si>
  <si>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</si>
  <si>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</si>
  <si>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</si>
  <si>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</si>
  <si>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</si>
  <si>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</si>
  <si>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</si>
  <si>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</si>
  <si>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</si>
  <si>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</si>
  <si>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</si>
  <si>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</si>
  <si>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</si>
  <si>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</si>
  <si>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</si>
  <si>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</si>
  <si>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</si>
  <si>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</si>
  <si>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</si>
  <si>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</si>
  <si>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</si>
  <si>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</si>
  <si>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</si>
  <si>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</si>
  <si>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</si>
  <si>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</si>
  <si>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</si>
  <si>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</si>
  <si>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</si>
  <si>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</si>
  <si>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</si>
  <si>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</si>
  <si>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</si>
  <si>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</si>
  <si>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</si>
  <si>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</si>
  <si>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</si>
  <si>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</si>
  <si>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</si>
  <si>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</si>
  <si>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</si>
  <si>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</si>
  <si>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</si>
  <si>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</si>
  <si>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</si>
  <si>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</si>
  <si>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</si>
  <si>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</si>
  <si>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</si>
  <si>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</si>
  <si>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</si>
  <si>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</si>
  <si>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</si>
  <si>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</si>
  <si>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</si>
  <si>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</si>
  <si>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</si>
  <si>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</si>
  <si>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</si>
  <si>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</si>
  <si>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</si>
  <si>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</si>
  <si>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</si>
  <si>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</si>
  <si>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</si>
  <si>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</si>
  <si>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</si>
  <si>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</si>
  <si>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</si>
  <si>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</si>
  <si>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</si>
  <si>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</si>
  <si>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</si>
  <si>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</si>
  <si>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</si>
  <si>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</si>
  <si>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</si>
  <si>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</si>
  <si>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</si>
  <si>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</si>
  <si>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</si>
  <si>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</si>
  <si>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</si>
  <si>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</si>
  <si>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</si>
  <si>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</si>
  <si>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</si>
  <si>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</si>
  <si>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</si>
  <si>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</si>
  <si>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</si>
  <si>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</si>
  <si>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</si>
  <si>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</si>
  <si>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</si>
  <si>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</si>
  <si>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</si>
  <si>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</si>
  <si>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</si>
  <si>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</si>
  <si>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</si>
  <si>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</si>
  <si>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</si>
  <si>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</si>
  <si>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</si>
  <si>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</si>
  <si>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</si>
  <si>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</si>
  <si>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</si>
  <si>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</si>
  <si>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</si>
  <si>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</si>
  <si>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</si>
  <si>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</si>
  <si>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</si>
  <si>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</si>
  <si>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</si>
  <si>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</si>
  <si>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</si>
  <si>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</si>
  <si>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</si>
  <si>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</si>
  <si>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</si>
  <si>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</si>
  <si>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</si>
  <si>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</si>
  <si>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</si>
  <si>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</si>
  <si>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</si>
  <si>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</si>
  <si>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</si>
  <si>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</si>
  <si>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</si>
  <si>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</si>
  <si>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</si>
  <si>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</si>
  <si>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</si>
  <si>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</si>
  <si>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</si>
  <si>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</si>
  <si>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</si>
  <si>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</si>
  <si>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</si>
  <si>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</si>
  <si>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</si>
  <si>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</si>
  <si>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</si>
  <si>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</si>
  <si>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</si>
  <si>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</si>
  <si>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</si>
  <si>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</si>
  <si>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</si>
  <si>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</si>
  <si>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</si>
  <si>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</si>
  <si>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</si>
  <si>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</si>
  <si>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</si>
  <si>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</si>
  <si>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</si>
  <si>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</si>
  <si>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</si>
  <si>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</si>
  <si>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</si>
  <si>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</si>
  <si>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</si>
  <si>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</si>
  <si>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</si>
  <si>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</si>
  <si>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</si>
  <si>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</si>
  <si>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</si>
  <si>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</si>
  <si>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</si>
  <si>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</si>
  <si>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</si>
  <si>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</si>
  <si>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</si>
  <si>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</si>
  <si>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</si>
  <si>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</si>
  <si>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</si>
  <si>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</si>
  <si>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</si>
  <si>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</si>
  <si>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</si>
  <si>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</si>
  <si>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</si>
  <si>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</si>
  <si>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</si>
  <si>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</si>
  <si>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</si>
  <si>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</si>
  <si>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</si>
  <si>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</si>
  <si>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</si>
  <si>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</si>
  <si>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</si>
  <si>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</si>
  <si>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</si>
  <si>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</si>
  <si>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</si>
  <si>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</si>
  <si>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</si>
  <si>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</si>
  <si>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</si>
  <si>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</si>
  <si>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</si>
  <si>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</si>
  <si>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</si>
  <si>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</si>
  <si>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</si>
  <si>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</si>
  <si>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</si>
  <si>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</si>
  <si>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</si>
  <si>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</si>
  <si>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</si>
  <si>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</si>
  <si>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</si>
  <si>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</si>
  <si>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</si>
  <si>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</si>
  <si>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</si>
  <si>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</si>
  <si>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</si>
  <si>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</si>
  <si>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</si>
  <si>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</si>
  <si>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</si>
  <si>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</si>
  <si>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</si>
  <si>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</si>
  <si>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</si>
  <si>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</si>
  <si>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</si>
  <si>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</si>
  <si>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</si>
  <si>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</si>
  <si>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</si>
  <si>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</si>
  <si>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</si>
  <si>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</si>
  <si>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</si>
  <si>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</si>
  <si>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</si>
  <si>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</si>
  <si>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</si>
  <si>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</si>
  <si>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</si>
  <si>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</si>
  <si>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</si>
  <si>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</si>
  <si>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</si>
  <si>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</si>
  <si>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</si>
  <si>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</si>
  <si>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</si>
  <si>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</si>
  <si>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</si>
  <si>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</si>
  <si>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</si>
  <si>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</si>
  <si>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</si>
  <si>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</si>
  <si>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</si>
  <si>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</si>
  <si>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</si>
  <si>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</si>
  <si>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</si>
  <si>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</si>
  <si>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</si>
  <si>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</si>
  <si>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</si>
  <si>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</si>
  <si>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</si>
  <si>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</si>
  <si>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</si>
  <si>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</si>
  <si>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</si>
  <si>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</si>
  <si>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</si>
  <si>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</si>
  <si>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</si>
  <si>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</si>
  <si>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</si>
  <si>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</si>
  <si>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</si>
  <si>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</si>
  <si>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</si>
  <si>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</si>
  <si>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</si>
  <si>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</si>
  <si>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</si>
  <si>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</si>
  <si>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</si>
  <si>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</si>
  <si>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</si>
  <si>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</si>
  <si>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</si>
  <si>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</si>
  <si>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</si>
  <si>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</si>
  <si>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</si>
  <si>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</si>
  <si>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</si>
  <si>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</si>
  <si>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</si>
  <si>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</si>
  <si>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</si>
  <si>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</si>
  <si>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</si>
  <si>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</si>
  <si>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</si>
  <si>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</si>
  <si>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</si>
  <si>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</si>
  <si>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</si>
  <si>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</si>
  <si>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</si>
  <si>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</si>
  <si>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</si>
  <si>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</si>
  <si>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</si>
  <si>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</si>
  <si>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</si>
  <si>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</si>
  <si>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</si>
  <si>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</si>
  <si>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</si>
  <si>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</si>
  <si>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</si>
  <si>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</si>
  <si>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</si>
  <si>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</si>
  <si>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</si>
  <si>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</si>
  <si>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</si>
  <si>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</si>
  <si>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</si>
  <si>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</si>
  <si>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</si>
  <si>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</si>
  <si>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</si>
  <si>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</si>
  <si>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</si>
  <si>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</si>
  <si>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</si>
  <si>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</si>
  <si>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</si>
  <si>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</si>
  <si>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</si>
  <si>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</si>
  <si>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</si>
  <si>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</si>
  <si>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</si>
  <si>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</si>
  <si>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</si>
  <si>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</si>
  <si>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</si>
  <si>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</si>
  <si>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</si>
  <si>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</si>
  <si>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</si>
  <si>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</si>
  <si>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</si>
  <si>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</si>
  <si>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</si>
  <si>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</si>
  <si>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</si>
  <si>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</si>
  <si>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</si>
  <si>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</si>
  <si>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</si>
  <si>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</si>
  <si>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</si>
  <si>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</si>
  <si>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</si>
  <si>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</si>
  <si>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</si>
  <si>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</si>
  <si>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</si>
  <si>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</si>
  <si>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</si>
  <si>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</si>
  <si>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</si>
  <si>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</si>
  <si>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</si>
  <si>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</si>
  <si>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</si>
  <si>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</si>
  <si>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</si>
  <si>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</si>
  <si>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</si>
  <si>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</si>
  <si>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</si>
  <si>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</si>
  <si>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</si>
  <si>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</si>
  <si>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</si>
  <si>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</si>
  <si>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</si>
  <si>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</si>
  <si>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</si>
  <si>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</si>
  <si>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</si>
  <si>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</si>
  <si>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</si>
  <si>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</si>
  <si>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</si>
  <si>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</si>
  <si>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</si>
  <si>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</si>
  <si>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</si>
  <si>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</si>
  <si>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</si>
  <si>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</si>
  <si>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</si>
  <si>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</si>
  <si>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</si>
  <si>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</si>
  <si>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</si>
  <si>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</si>
  <si>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</si>
  <si>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</si>
  <si>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</si>
  <si>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</si>
  <si>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</si>
  <si>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</si>
  <si>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</si>
  <si>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</si>
  <si>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</si>
  <si>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</si>
  <si>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</si>
  <si>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</si>
  <si>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</si>
  <si>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</si>
  <si>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</si>
  <si>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</si>
  <si>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</si>
  <si>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</si>
  <si>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</si>
  <si>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</si>
  <si>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</si>
  <si>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</si>
  <si>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</si>
  <si>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</si>
  <si>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</si>
  <si>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</si>
  <si>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</si>
  <si>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</si>
  <si>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</si>
  <si>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</si>
  <si>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</si>
  <si>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</si>
  <si>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</si>
  <si>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</si>
  <si>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</si>
  <si>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</si>
  <si>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</si>
  <si>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</si>
  <si>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</si>
  <si>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</si>
  <si>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</si>
  <si>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</si>
  <si>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</si>
  <si>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</si>
  <si>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</si>
  <si>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</si>
  <si>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</si>
  <si>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</si>
  <si>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</si>
  <si>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</si>
  <si>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</si>
  <si>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</si>
  <si>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</si>
  <si>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</si>
  <si>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</si>
  <si>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</si>
  <si>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</si>
  <si>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</si>
  <si>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</si>
  <si>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</si>
  <si>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</si>
  <si>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</si>
  <si>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</si>
  <si>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</si>
  <si>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</si>
  <si>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</si>
  <si>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</si>
  <si>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</si>
  <si>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</si>
  <si>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</si>
  <si>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</si>
  <si>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</si>
  <si>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</si>
  <si>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</si>
  <si>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</si>
  <si>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</si>
  <si>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</si>
  <si>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</si>
  <si>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</si>
  <si>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</si>
  <si>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</si>
  <si>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</si>
  <si>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</si>
  <si>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</si>
  <si>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</si>
  <si>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</si>
  <si>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</si>
  <si>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</si>
  <si>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</si>
  <si>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</si>
  <si>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</si>
  <si>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</si>
  <si>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</si>
  <si>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</si>
  <si>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</si>
  <si>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</si>
  <si>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</si>
  <si>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</si>
  <si>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</si>
  <si>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</si>
  <si>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</si>
  <si>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</si>
  <si>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</si>
  <si>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</si>
  <si>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</si>
  <si>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</si>
  <si>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</si>
  <si>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</si>
  <si>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</si>
  <si>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</si>
  <si>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</si>
  <si>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</si>
  <si>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</si>
  <si>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</si>
  <si>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</si>
  <si>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</si>
  <si>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</si>
  <si>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</si>
  <si>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</si>
  <si>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</si>
  <si>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</si>
  <si>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</si>
  <si>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</si>
  <si>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</si>
  <si>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</si>
  <si>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</si>
  <si>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</si>
  <si>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</si>
  <si>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</si>
  <si>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</si>
  <si>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</si>
  <si>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</si>
  <si>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</si>
  <si>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</si>
  <si>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</si>
  <si>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</si>
  <si>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</si>
  <si>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</si>
  <si>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</si>
  <si>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</si>
  <si>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</si>
  <si>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</si>
  <si>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</si>
  <si>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</si>
  <si>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</si>
  <si>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</si>
  <si>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</si>
  <si>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</si>
  <si>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</si>
  <si>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</si>
  <si>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</si>
  <si>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</si>
  <si>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</si>
  <si>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</si>
  <si>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</si>
  <si>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</si>
  <si>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</si>
  <si>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</si>
  <si>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</si>
  <si>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</si>
  <si>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</si>
  <si>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</si>
  <si>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</si>
  <si>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</si>
  <si>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</si>
  <si>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</si>
  <si>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</si>
  <si>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</si>
  <si>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</si>
  <si>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</si>
  <si>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</si>
  <si>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</si>
  <si>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</si>
  <si>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</si>
  <si>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</si>
  <si>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</si>
  <si>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</si>
  <si>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</si>
  <si>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</si>
  <si>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</si>
  <si>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</si>
  <si>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</si>
  <si>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</si>
  <si>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</si>
  <si>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</si>
  <si>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</si>
  <si>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</si>
  <si>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</si>
  <si>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</si>
  <si>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</si>
  <si>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</si>
  <si>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</si>
  <si>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</si>
  <si>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</si>
  <si>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</si>
  <si>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</si>
  <si>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</si>
  <si>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</si>
  <si>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</si>
  <si>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</si>
  <si>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</si>
  <si>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</si>
  <si>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</si>
  <si>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</si>
  <si>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</si>
  <si>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</si>
  <si>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</si>
  <si>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</si>
  <si>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</si>
  <si>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</si>
  <si>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</si>
  <si>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</si>
  <si>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</si>
  <si>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</si>
  <si>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</si>
  <si>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</si>
  <si>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</si>
  <si>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</si>
  <si>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</si>
  <si>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</si>
  <si>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</si>
  <si>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</si>
  <si>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</si>
  <si>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</si>
  <si>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</si>
  <si>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</si>
  <si>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</si>
  <si>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</si>
  <si>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</si>
  <si>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</si>
  <si>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</si>
  <si>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</si>
  <si>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</si>
  <si>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</si>
  <si>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</si>
  <si>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</si>
  <si>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</si>
  <si>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</si>
  <si>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</si>
  <si>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</si>
  <si>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</si>
  <si>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</si>
  <si>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</si>
  <si>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</si>
  <si>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</si>
  <si>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</si>
  <si>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</si>
  <si>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</si>
  <si>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</si>
  <si>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</si>
  <si>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</si>
  <si>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</si>
  <si>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</si>
  <si>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</si>
  <si>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</si>
  <si>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</si>
  <si>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</si>
  <si>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</si>
  <si>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</si>
  <si>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</si>
  <si>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</si>
  <si>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</si>
  <si>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</si>
  <si>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</si>
  <si>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</si>
  <si>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</si>
  <si>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</si>
  <si>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</si>
  <si>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</si>
  <si>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</si>
  <si>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</si>
  <si>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</si>
  <si>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</si>
  <si>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</si>
  <si>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</si>
  <si>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</si>
  <si>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</si>
  <si>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</si>
  <si>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</si>
  <si>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</si>
  <si>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</si>
  <si>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</si>
  <si>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</si>
  <si>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</si>
  <si>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</si>
  <si>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</si>
  <si>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</si>
  <si>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</si>
  <si>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</si>
  <si>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</si>
  <si>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</si>
  <si>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</si>
  <si>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</si>
  <si>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</si>
  <si>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</si>
  <si>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</si>
  <si>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</si>
  <si>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</si>
  <si>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</si>
  <si>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</si>
  <si>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</si>
  <si>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</si>
  <si>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</si>
  <si>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</si>
  <si>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</si>
  <si>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</si>
  <si>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</si>
  <si>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</si>
  <si>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</si>
  <si>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</si>
  <si>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</si>
  <si>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</si>
  <si>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</si>
  <si>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</si>
  <si>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</si>
  <si>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</si>
  <si>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</si>
  <si>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</si>
  <si>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</si>
  <si>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</si>
  <si>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</si>
  <si>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</si>
  <si>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</si>
  <si>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</si>
  <si>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</si>
  <si>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</si>
  <si>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</si>
  <si>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</si>
  <si>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</si>
  <si>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</si>
  <si>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</si>
  <si>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</si>
  <si>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</si>
  <si>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</si>
  <si>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</si>
  <si>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</si>
  <si>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</si>
  <si>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</si>
  <si>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</si>
  <si>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</si>
  <si>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</si>
  <si>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</si>
  <si>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</si>
  <si>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</si>
  <si>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</si>
  <si>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</si>
  <si>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</si>
  <si>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</si>
  <si>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</si>
  <si>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</si>
  <si>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</si>
  <si>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</si>
  <si>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</si>
  <si>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</si>
  <si>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</si>
  <si>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</si>
  <si>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</si>
  <si>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</si>
  <si>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</si>
  <si>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</si>
  <si>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</si>
  <si>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</si>
  <si>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</si>
  <si>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</si>
  <si>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</si>
  <si>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</si>
  <si>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</si>
  <si>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</si>
  <si>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</si>
  <si>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</si>
  <si>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</si>
  <si>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</si>
  <si>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</si>
  <si>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</si>
  <si>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</si>
  <si>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</si>
  <si>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</si>
  <si>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</si>
  <si>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</si>
  <si>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</si>
  <si>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</si>
  <si>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</si>
  <si>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</si>
  <si>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</si>
  <si>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</si>
  <si>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</si>
  <si>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</si>
  <si>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</si>
  <si>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</si>
  <si>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</si>
  <si>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</si>
  <si>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</si>
  <si>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</si>
  <si>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</si>
  <si>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</si>
  <si>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</si>
  <si>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</si>
  <si>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</si>
  <si>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</si>
  <si>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</si>
  <si>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</si>
  <si>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</si>
  <si>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</si>
  <si>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</si>
  <si>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</si>
  <si>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</si>
  <si>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</si>
  <si>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</si>
  <si>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</si>
  <si>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</si>
  <si>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</si>
  <si>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</si>
  <si>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</si>
  <si>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</si>
  <si>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</si>
  <si>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</si>
  <si>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</si>
  <si>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</si>
  <si>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</si>
  <si>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</si>
  <si>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</si>
  <si>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</si>
  <si>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</si>
  <si>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</si>
  <si>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</si>
  <si>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</si>
  <si>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</si>
  <si>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</si>
  <si>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</si>
  <si>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</si>
  <si>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</si>
  <si>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</si>
  <si>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</si>
  <si>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</si>
  <si>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</si>
  <si>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</si>
  <si>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</si>
  <si>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</si>
  <si>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</si>
  <si>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</si>
  <si>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</si>
  <si>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</si>
  <si>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</si>
  <si>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</si>
  <si>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</si>
  <si>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</si>
  <si>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</si>
  <si>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</si>
  <si>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</si>
  <si>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</si>
  <si>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</si>
  <si>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</si>
  <si>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</si>
  <si>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</si>
  <si>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</si>
  <si>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</si>
  <si>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</si>
  <si>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</si>
  <si>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</si>
  <si>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</si>
  <si>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</si>
  <si>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</si>
  <si>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</si>
  <si>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</si>
  <si>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</si>
  <si>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</si>
  <si>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</si>
  <si>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</si>
  <si>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</si>
  <si>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</si>
  <si>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</si>
  <si>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</si>
  <si>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</si>
  <si>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</si>
  <si>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</si>
  <si>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</si>
  <si>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</si>
  <si>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</si>
  <si>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</si>
  <si>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</si>
  <si>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</si>
  <si>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</si>
  <si>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</si>
  <si>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</si>
  <si>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</si>
  <si>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</si>
  <si>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</si>
  <si>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</si>
  <si>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</si>
  <si>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</si>
  <si>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</si>
  <si>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</si>
  <si>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</si>
  <si>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</si>
  <si>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</si>
  <si>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</si>
  <si>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</si>
  <si>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</si>
  <si>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</si>
  <si>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</si>
  <si>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</si>
  <si>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</si>
  <si>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</si>
  <si>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</si>
  <si>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</si>
  <si>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</si>
  <si>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</si>
  <si>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</si>
  <si>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</si>
  <si>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</si>
  <si>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</si>
  <si>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</si>
  <si>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</si>
  <si>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</si>
  <si>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</si>
  <si>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</si>
  <si>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</si>
  <si>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</si>
  <si>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</si>
  <si>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</si>
  <si>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</si>
  <si>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</si>
  <si>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</si>
  <si>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</si>
  <si>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</si>
  <si>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</si>
  <si>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</si>
  <si>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</si>
  <si>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</si>
  <si>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</si>
  <si>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</si>
  <si>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</si>
  <si>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Regula 2.0 1500мм для сборки в линию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</si>
  <si>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</si>
  <si>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</si>
  <si>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</si>
  <si>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</si>
  <si>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</si>
  <si>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</si>
  <si>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</si>
  <si>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</si>
  <si>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</si>
  <si>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</si>
  <si>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</si>
  <si>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</si>
  <si>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</si>
  <si>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</si>
  <si>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</si>
  <si>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</si>
  <si>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</si>
  <si>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</si>
  <si>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</si>
  <si>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</si>
  <si>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</si>
  <si>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</si>
  <si>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</si>
  <si>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</si>
  <si>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</si>
  <si>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</si>
  <si>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</si>
  <si>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</si>
  <si>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</si>
  <si>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</si>
  <si>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</si>
  <si>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</si>
  <si>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</si>
  <si>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</si>
  <si>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</si>
  <si>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</si>
  <si>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</si>
  <si>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</si>
  <si>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</si>
  <si>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</si>
  <si>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</si>
  <si>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</si>
  <si>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</si>
  <si>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</si>
  <si>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</si>
  <si>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</si>
  <si>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</si>
  <si>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</si>
  <si>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</si>
  <si>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</si>
  <si>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</si>
  <si>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</si>
  <si>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</si>
  <si>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</si>
  <si>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</si>
  <si>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</si>
  <si>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</si>
  <si>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</si>
  <si>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</si>
  <si>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</si>
  <si>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</si>
  <si>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</si>
  <si>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</si>
  <si>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</si>
  <si>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</si>
  <si>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</si>
  <si>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</si>
  <si>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</si>
  <si>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</si>
  <si>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</si>
  <si>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</si>
  <si>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</si>
  <si>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</si>
  <si>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</si>
  <si>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</si>
  <si>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</si>
  <si>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</si>
  <si>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</si>
  <si>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</si>
  <si>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</si>
  <si>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</si>
  <si>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</si>
  <si>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</si>
  <si>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</si>
  <si>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</si>
  <si>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</si>
  <si>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</si>
  <si>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</si>
  <si>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</si>
  <si>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</si>
  <si>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</si>
  <si>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</si>
  <si>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</si>
  <si>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</si>
  <si>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</si>
  <si>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</si>
  <si>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</si>
  <si>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</si>
  <si>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</si>
  <si>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</si>
  <si>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</si>
  <si>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</si>
  <si>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</si>
  <si>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</si>
  <si>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</si>
  <si>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</si>
  <si>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</si>
  <si>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</si>
  <si>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</si>
  <si>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</si>
  <si>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</si>
  <si>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</si>
  <si>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</si>
  <si>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</si>
  <si>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</si>
  <si>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2550 лм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</si>
  <si>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</si>
  <si>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</si>
  <si>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</si>
  <si>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</si>
  <si>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</si>
  <si>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</si>
  <si>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</si>
  <si>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</si>
  <si>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</si>
  <si>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</si>
  <si>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</si>
  <si>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</si>
  <si>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</si>
  <si>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</si>
  <si>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</si>
  <si>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</si>
  <si>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</si>
  <si>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</si>
  <si>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</si>
  <si>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</si>
  <si>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</si>
  <si>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</si>
  <si>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</si>
  <si>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</si>
  <si>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</si>
  <si>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</si>
  <si>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</si>
  <si>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</si>
  <si>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</si>
  <si>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</si>
  <si>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</si>
  <si>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</si>
  <si>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</si>
  <si>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</si>
  <si>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</si>
  <si>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</si>
  <si>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</si>
  <si>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</si>
  <si>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</si>
  <si>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</si>
  <si>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</si>
  <si>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</si>
  <si>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</si>
  <si>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</si>
  <si>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</si>
  <si>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</si>
  <si>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</si>
  <si>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</si>
  <si>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</si>
  <si>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</si>
  <si>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</si>
  <si>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</si>
  <si>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</si>
  <si>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</si>
  <si>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</si>
  <si>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</si>
  <si>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</si>
  <si>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</si>
  <si>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</si>
  <si>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</si>
  <si>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</si>
  <si>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</si>
  <si>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</si>
  <si>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</si>
  <si>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</si>
  <si>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</si>
  <si>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</si>
  <si>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</si>
  <si>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</si>
  <si>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</si>
  <si>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</si>
  <si>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</si>
  <si>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</si>
  <si>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</si>
  <si>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</si>
  <si>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</si>
  <si>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</si>
  <si>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</si>
  <si>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</si>
  <si>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</si>
  <si>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</si>
  <si>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</si>
  <si>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</si>
  <si>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</si>
  <si>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</si>
  <si>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</si>
  <si>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</si>
  <si>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</si>
  <si>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</si>
  <si>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</si>
  <si>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</si>
  <si>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</si>
  <si>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</si>
  <si>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</si>
  <si>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</si>
  <si>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</si>
  <si>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</si>
  <si>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</si>
  <si>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</si>
  <si>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</si>
  <si>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</si>
  <si>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</si>
  <si>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</si>
  <si>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</si>
  <si>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</si>
  <si>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</si>
  <si>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</si>
  <si>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</si>
  <si>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</si>
  <si>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</si>
  <si>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</si>
  <si>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</si>
  <si>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</si>
  <si>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</si>
  <si>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</si>
  <si>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</si>
  <si>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</si>
  <si>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</si>
  <si>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</si>
  <si>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</si>
  <si>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</si>
  <si>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</si>
  <si>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</si>
  <si>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</si>
  <si>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</si>
  <si>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</si>
  <si>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</si>
  <si>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</si>
  <si>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</si>
  <si>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</si>
  <si>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</si>
  <si>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</si>
  <si>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</si>
  <si>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</si>
  <si>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</si>
  <si>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</si>
  <si>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</si>
  <si>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</si>
  <si>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</si>
  <si>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</si>
  <si>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</si>
  <si>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</si>
  <si>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</si>
  <si>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</si>
  <si>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</si>
  <si>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</si>
  <si>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</si>
  <si>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</si>
  <si>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</si>
  <si>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</si>
  <si>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</si>
  <si>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</si>
  <si>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</si>
  <si>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</si>
  <si>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</si>
  <si>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</si>
  <si>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</si>
  <si>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</si>
  <si>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</si>
  <si>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</si>
  <si>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</si>
  <si>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</si>
  <si>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</si>
  <si>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</si>
  <si>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</si>
  <si>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</si>
  <si>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Regula 2.0 1500мм одиночные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</si>
  <si>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</si>
  <si>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</si>
  <si>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</si>
  <si>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</si>
  <si>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</si>
  <si>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</si>
  <si>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</si>
  <si>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</si>
  <si>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</si>
  <si>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</si>
  <si>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</si>
  <si>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</si>
  <si>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</si>
  <si>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</si>
  <si>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</si>
  <si>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</si>
  <si>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</si>
  <si>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</si>
  <si>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</si>
  <si>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</si>
  <si>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</si>
  <si>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</si>
  <si>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</si>
  <si>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</si>
  <si>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</si>
  <si>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</si>
  <si>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</si>
  <si>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</si>
  <si>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</si>
  <si>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</si>
  <si>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</si>
  <si>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</si>
  <si>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</si>
  <si>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</si>
  <si>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</si>
  <si>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</si>
  <si>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</si>
  <si>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</si>
  <si>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</si>
  <si>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</si>
  <si>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</si>
  <si>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</si>
  <si>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</si>
  <si>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</si>
  <si>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</si>
  <si>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</si>
  <si>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</si>
  <si>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</si>
  <si>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</si>
  <si>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</si>
  <si>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</si>
  <si>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</si>
  <si>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</si>
  <si>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</si>
  <si>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</si>
  <si>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</si>
  <si>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</si>
  <si>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</si>
  <si>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</si>
  <si>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</si>
  <si>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</si>
  <si>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</si>
  <si>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</si>
  <si>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</si>
  <si>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</si>
  <si>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</si>
  <si>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</si>
  <si>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</si>
  <si>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</si>
  <si>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</si>
  <si>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</si>
  <si>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</si>
  <si>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</si>
  <si>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</si>
  <si>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</si>
  <si>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</si>
  <si>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</si>
  <si>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</si>
  <si>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</si>
  <si>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</si>
  <si>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</si>
  <si>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</si>
  <si>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</si>
  <si>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</si>
  <si>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</si>
  <si>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</si>
  <si>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</si>
  <si>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</si>
  <si>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</si>
  <si>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</si>
  <si>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</si>
  <si>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</si>
  <si>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</si>
  <si>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</si>
  <si>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</si>
  <si>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</si>
  <si>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</si>
  <si>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</si>
  <si>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</si>
  <si>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</si>
  <si>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</si>
  <si>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</si>
  <si>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</si>
  <si>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</si>
  <si>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</si>
  <si>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</si>
  <si>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</si>
  <si>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</si>
  <si>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</si>
  <si>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</si>
  <si>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</si>
  <si>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</si>
  <si>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</si>
  <si>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</si>
  <si>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</si>
  <si>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</si>
  <si>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</si>
  <si>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</si>
  <si>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</si>
  <si>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</si>
  <si>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</si>
  <si>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</si>
  <si>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</si>
  <si>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</si>
  <si>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</si>
  <si>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</si>
  <si>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</si>
  <si>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</si>
  <si>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</si>
  <si>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</si>
  <si>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</si>
  <si>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</si>
  <si>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</si>
  <si>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</si>
  <si>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</si>
  <si>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</si>
  <si>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</si>
  <si>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</si>
  <si>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</si>
  <si>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</si>
  <si>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</si>
  <si>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</si>
  <si>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</si>
  <si>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</si>
  <si>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</si>
  <si>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</si>
  <si>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</si>
  <si>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</si>
  <si>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</si>
  <si>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</si>
  <si>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</si>
  <si>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</si>
  <si>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</si>
  <si>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</si>
  <si>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</si>
  <si>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</si>
  <si>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</si>
  <si>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</si>
  <si>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</si>
  <si>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</si>
  <si>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</si>
  <si>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</si>
  <si>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</si>
  <si>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</si>
  <si>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</si>
  <si>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</si>
  <si>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</si>
  <si>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</si>
  <si>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</si>
  <si>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</si>
  <si>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</si>
  <si>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</si>
  <si>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</si>
  <si>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</si>
  <si>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</si>
  <si>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</si>
  <si>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</si>
  <si>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</si>
  <si>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</si>
  <si>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</si>
  <si>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</si>
  <si>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</si>
  <si>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</si>
  <si>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</si>
  <si>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</si>
  <si>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</si>
  <si>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</si>
  <si>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</si>
  <si>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</si>
  <si>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</si>
  <si>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</si>
  <si>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</si>
  <si>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</si>
  <si>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</si>
  <si>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</si>
  <si>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</si>
  <si>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</si>
  <si>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</si>
  <si>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</si>
  <si>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</si>
  <si>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</si>
  <si>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</si>
  <si>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</si>
  <si>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</si>
  <si>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</si>
  <si>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</si>
  <si>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</si>
  <si>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</si>
  <si>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</si>
  <si>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</si>
  <si>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</si>
  <si>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</si>
  <si>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</si>
  <si>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</si>
  <si>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</si>
  <si>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</si>
  <si>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</si>
  <si>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</si>
  <si>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</si>
  <si>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</si>
  <si>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</si>
  <si>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</si>
  <si>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</si>
  <si>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</si>
  <si>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</si>
  <si>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</si>
  <si>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</si>
  <si>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</si>
  <si>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</si>
  <si>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</si>
  <si>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</si>
  <si>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</si>
  <si>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</si>
  <si>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</si>
  <si>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</si>
  <si>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</si>
  <si>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</si>
  <si>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</si>
  <si>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</si>
  <si>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</si>
  <si>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</si>
  <si>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</si>
  <si>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</si>
  <si>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</si>
  <si>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</si>
  <si>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</si>
  <si>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</si>
  <si>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</si>
  <si>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</si>
  <si>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</si>
  <si>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</si>
  <si>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</si>
  <si>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</si>
  <si>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</si>
  <si>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</si>
  <si>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</si>
  <si>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</si>
  <si>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</si>
  <si>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</si>
  <si>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</si>
  <si>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</si>
  <si>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</si>
  <si>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</si>
  <si>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</si>
  <si>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</si>
  <si>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</si>
  <si>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</si>
  <si>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</si>
  <si>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</si>
  <si>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</si>
  <si>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</si>
  <si>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</si>
  <si>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</si>
  <si>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</si>
  <si>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</si>
  <si>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</si>
  <si>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</si>
  <si>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</si>
  <si>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</si>
  <si>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</si>
  <si>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</si>
  <si>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</si>
  <si>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</si>
  <si>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</si>
  <si>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</si>
  <si>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</si>
  <si>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</si>
  <si>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</si>
  <si>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</si>
  <si>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</si>
  <si>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</si>
  <si>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</si>
  <si>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</si>
  <si>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</si>
  <si>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</si>
  <si>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</si>
  <si>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</si>
  <si>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</si>
  <si>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</si>
  <si>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</si>
  <si>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</si>
  <si>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</si>
  <si>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</si>
  <si>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</si>
  <si>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</si>
  <si>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</si>
  <si>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</si>
  <si>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</si>
  <si>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</si>
  <si>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</si>
  <si>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</si>
  <si>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</si>
  <si>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</si>
  <si>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</si>
  <si>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</si>
  <si>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</si>
  <si>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</si>
  <si>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</si>
  <si>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</si>
  <si>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</si>
  <si>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</si>
  <si>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</si>
  <si>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</si>
  <si>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</si>
  <si>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</si>
  <si>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</si>
  <si>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</si>
  <si>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</si>
  <si>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</si>
  <si>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</si>
  <si>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</si>
  <si>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</si>
  <si>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</si>
  <si>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</si>
  <si>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</si>
  <si>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</si>
  <si>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</si>
  <si>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</si>
  <si>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</si>
  <si>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</si>
  <si>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</si>
  <si>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</si>
  <si>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</si>
  <si>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</si>
  <si>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</si>
  <si>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</si>
  <si>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</si>
  <si>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</si>
  <si>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</si>
  <si>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</si>
  <si>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</si>
  <si>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</si>
  <si>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</si>
  <si>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</si>
  <si>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</si>
  <si>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</si>
  <si>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</si>
  <si>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</si>
  <si>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</si>
  <si>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</si>
  <si>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</si>
  <si>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</si>
  <si>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</si>
  <si>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</si>
  <si>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</si>
  <si>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</si>
  <si>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</si>
  <si>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</si>
  <si>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</si>
  <si>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</si>
  <si>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</si>
  <si>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</si>
  <si>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</si>
  <si>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</si>
  <si>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</si>
  <si>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</si>
  <si>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</si>
  <si>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</si>
  <si>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</si>
  <si>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</si>
  <si>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</si>
  <si>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</si>
  <si>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</si>
  <si>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</si>
  <si>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</si>
  <si>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</si>
  <si>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</si>
  <si>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</si>
  <si>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</si>
  <si>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</si>
  <si>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</si>
  <si>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</si>
  <si>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</si>
  <si>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</si>
  <si>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</si>
  <si>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</si>
  <si>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</si>
  <si>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</si>
  <si>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</si>
  <si>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</si>
  <si>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510 лм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</si>
  <si>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</si>
  <si>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</si>
  <si>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</si>
  <si>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</si>
  <si>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</si>
  <si>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</si>
  <si>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</si>
  <si>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</si>
  <si>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</si>
  <si>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</si>
  <si>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</si>
  <si>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</si>
  <si>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</si>
  <si>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</si>
  <si>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</si>
  <si>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</si>
  <si>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</si>
  <si>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</si>
  <si>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</si>
  <si>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</si>
  <si>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</si>
  <si>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</si>
  <si>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</si>
  <si>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</si>
  <si>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</si>
  <si>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</si>
  <si>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</si>
  <si>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</si>
  <si>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</si>
  <si>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</si>
  <si>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</si>
  <si>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</si>
  <si>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</si>
  <si>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</si>
  <si>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</si>
  <si>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</si>
  <si>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</si>
  <si>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</si>
  <si>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</si>
  <si>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</si>
  <si>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</si>
  <si>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</si>
  <si>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</si>
  <si>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</si>
  <si>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</si>
  <si>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</si>
  <si>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</si>
  <si>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</si>
  <si>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</si>
  <si>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</si>
  <si>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</si>
  <si>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</si>
  <si>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</si>
  <si>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</si>
  <si>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</si>
  <si>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</si>
  <si>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</si>
  <si>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</si>
  <si>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</si>
  <si>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</si>
  <si>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</si>
  <si>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</si>
  <si>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</si>
  <si>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</si>
  <si>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</si>
  <si>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</si>
  <si>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</si>
  <si>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</si>
  <si>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</si>
  <si>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</si>
  <si>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</si>
  <si>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</si>
  <si>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</si>
  <si>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</si>
  <si>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</si>
  <si>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</si>
  <si>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</si>
  <si>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</si>
  <si>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</si>
  <si>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</si>
  <si>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</si>
  <si>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</si>
  <si>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</si>
  <si>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</si>
  <si>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</si>
  <si>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</si>
  <si>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</si>
  <si>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</si>
  <si>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</si>
  <si>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</si>
  <si>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</si>
  <si>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</si>
  <si>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</si>
  <si>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</si>
  <si>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</si>
  <si>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</si>
  <si>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</si>
  <si>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</si>
  <si>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</si>
  <si>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</si>
  <si>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</si>
  <si>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</si>
  <si>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</si>
  <si>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</si>
  <si>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</si>
  <si>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</si>
  <si>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</si>
  <si>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</si>
  <si>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</si>
  <si>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</si>
  <si>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</si>
  <si>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</si>
  <si>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</si>
  <si>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</si>
  <si>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</si>
  <si>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</si>
  <si>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</si>
  <si>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</si>
  <si>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</si>
  <si>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</si>
  <si>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</si>
  <si>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</si>
  <si>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</si>
  <si>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</si>
  <si>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</si>
  <si>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</si>
  <si>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</si>
  <si>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</si>
  <si>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</si>
  <si>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</si>
  <si>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</si>
  <si>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</si>
  <si>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</si>
  <si>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</si>
  <si>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</si>
  <si>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</si>
  <si>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</si>
  <si>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</si>
  <si>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</si>
  <si>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</si>
  <si>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</si>
  <si>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</si>
  <si>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</si>
  <si>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</si>
  <si>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</si>
  <si>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</si>
  <si>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</si>
  <si>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</si>
  <si>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</si>
  <si>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</si>
  <si>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</si>
  <si>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</si>
  <si>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</si>
  <si>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</si>
  <si>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</si>
  <si>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</si>
  <si>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</si>
  <si>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</si>
  <si>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</si>
  <si>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</si>
  <si>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</si>
  <si>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</si>
  <si>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</si>
  <si>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</si>
  <si>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</si>
  <si>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</si>
  <si>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</si>
  <si>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</si>
  <si>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</si>
  <si>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</si>
  <si>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</si>
  <si>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</si>
  <si>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</si>
  <si>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</si>
  <si>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</si>
  <si>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</si>
  <si>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</si>
  <si>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</si>
  <si>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</si>
  <si>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</si>
  <si>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</si>
  <si>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</si>
  <si>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</si>
  <si>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</si>
  <si>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</si>
  <si>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</si>
  <si>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</si>
  <si>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</si>
  <si>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</si>
  <si>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</si>
  <si>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</si>
  <si>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</si>
  <si>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</si>
  <si>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</si>
  <si>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</si>
  <si>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</si>
  <si>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</si>
  <si>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</si>
  <si>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</si>
  <si>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</si>
  <si>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</si>
  <si>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</si>
  <si>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</si>
  <si>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</si>
  <si>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</si>
  <si>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</si>
  <si>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</si>
  <si>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</si>
  <si>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</si>
  <si>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</si>
  <si>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</si>
  <si>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</si>
  <si>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</si>
  <si>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</si>
  <si>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</si>
  <si>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</si>
  <si>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</si>
  <si>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</si>
  <si>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</si>
  <si>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</si>
  <si>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</si>
  <si>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</si>
  <si>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</si>
  <si>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</si>
  <si>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</si>
  <si>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</si>
  <si>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</si>
  <si>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</si>
  <si>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</si>
  <si>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</si>
  <si>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</si>
  <si>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</si>
  <si>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</si>
  <si>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</si>
  <si>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</si>
  <si>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</si>
  <si>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</si>
  <si>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</si>
  <si>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</si>
  <si>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</si>
  <si>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</si>
  <si>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</si>
  <si>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</si>
  <si>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</si>
  <si>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</si>
  <si>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</si>
  <si>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</si>
  <si>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</si>
  <si>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</si>
  <si>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</si>
  <si>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</si>
  <si>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</si>
  <si>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</si>
  <si>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</si>
  <si>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</si>
  <si>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</si>
  <si>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</si>
  <si>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</si>
  <si>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</si>
  <si>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</si>
  <si>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</si>
  <si>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</si>
  <si>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</si>
  <si>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</si>
  <si>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</si>
  <si>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</si>
  <si>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</si>
  <si>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</si>
  <si>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</si>
  <si>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</si>
  <si>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</si>
  <si>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</si>
  <si>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</si>
  <si>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</si>
  <si>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</si>
  <si>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</si>
  <si>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</si>
  <si>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</si>
  <si>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</si>
  <si>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</si>
  <si>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</si>
  <si>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</si>
  <si>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</si>
  <si>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</si>
  <si>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</si>
  <si>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</si>
  <si>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</si>
  <si>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</si>
  <si>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</si>
  <si>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</si>
  <si>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</si>
  <si>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</si>
  <si>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</si>
  <si>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</si>
  <si>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</si>
  <si>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</si>
  <si>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</si>
  <si>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</si>
  <si>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</si>
  <si>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</si>
  <si>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</si>
  <si>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</si>
  <si>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</si>
  <si>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</si>
  <si>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</si>
  <si>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</si>
  <si>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</si>
  <si>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</si>
  <si>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</si>
  <si>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</si>
  <si>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</si>
  <si>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</si>
  <si>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</si>
  <si>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</si>
  <si>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</si>
  <si>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</si>
  <si>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</si>
  <si>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</si>
  <si>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</si>
  <si>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</si>
  <si>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</si>
  <si>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</si>
  <si>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</si>
  <si>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</si>
  <si>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</si>
  <si>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</si>
  <si>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</si>
  <si>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</si>
  <si>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</si>
  <si>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</si>
  <si>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</si>
  <si>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</si>
  <si>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</si>
  <si>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</si>
  <si>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</si>
  <si>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</si>
  <si>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</si>
  <si>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</si>
  <si>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</si>
  <si>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</si>
  <si>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</si>
  <si>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</si>
  <si>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</si>
  <si>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</si>
  <si>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</si>
  <si>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</si>
  <si>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</si>
  <si>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</si>
  <si>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</si>
  <si>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</si>
  <si>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</si>
  <si>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</si>
  <si>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</si>
  <si>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</si>
  <si>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</si>
  <si>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</si>
  <si>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</si>
  <si>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</si>
  <si>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</si>
  <si>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</si>
  <si>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</si>
  <si>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</si>
  <si>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</si>
  <si>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</si>
  <si>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</si>
  <si>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</si>
  <si>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</si>
  <si>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</si>
  <si>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</si>
  <si>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</si>
  <si>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</si>
  <si>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</si>
  <si>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</si>
  <si>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</si>
  <si>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</si>
  <si>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</si>
  <si>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</si>
  <si>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</si>
  <si>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</si>
  <si>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</si>
  <si>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</si>
  <si>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</si>
  <si>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</si>
  <si>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</si>
  <si>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</si>
  <si>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</si>
  <si>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</si>
  <si>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</si>
  <si>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</si>
  <si>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</si>
  <si>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</si>
  <si>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</si>
  <si>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</si>
  <si>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</si>
  <si>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</si>
  <si>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</si>
  <si>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</si>
  <si>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</si>
  <si>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</si>
  <si>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</si>
  <si>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</si>
  <si>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</si>
  <si>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</si>
  <si>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</si>
  <si>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</si>
  <si>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</si>
  <si>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</si>
  <si>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</si>
  <si>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</si>
  <si>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</si>
  <si>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</si>
  <si>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</si>
  <si>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</si>
  <si>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</si>
  <si>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</si>
  <si>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</si>
  <si>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</si>
  <si>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</si>
  <si>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</si>
  <si>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</si>
  <si>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</si>
  <si>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</si>
  <si>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</si>
  <si>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</si>
  <si>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</si>
  <si>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</si>
  <si>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</si>
  <si>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</si>
  <si>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</si>
  <si>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</si>
  <si>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</si>
  <si>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</si>
  <si>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</si>
  <si>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</si>
  <si>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</si>
  <si>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</si>
  <si>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</si>
  <si>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</si>
  <si>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</si>
  <si>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</si>
  <si>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</si>
  <si>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</si>
  <si>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</si>
  <si>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</si>
  <si>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</si>
  <si>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</si>
  <si>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</si>
  <si>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</si>
  <si>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</si>
  <si>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</si>
  <si>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</si>
  <si>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</si>
  <si>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</si>
  <si>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</si>
  <si>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</si>
  <si>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</si>
  <si>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</si>
  <si>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</si>
  <si>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</si>
  <si>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</si>
  <si>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</si>
  <si>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</si>
  <si>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</si>
  <si>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</si>
  <si>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</si>
  <si>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</si>
  <si>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</si>
  <si>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</si>
  <si>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</si>
  <si>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</si>
  <si>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</si>
  <si>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</si>
  <si>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</si>
  <si>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</si>
  <si>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</si>
  <si>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</si>
  <si>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</si>
  <si>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</si>
  <si>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</si>
  <si>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</si>
  <si>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</si>
  <si>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</si>
  <si>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</si>
  <si>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</si>
  <si>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</si>
  <si>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</si>
  <si>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</si>
  <si>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</si>
  <si>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</si>
  <si>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</si>
  <si>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</si>
  <si>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</si>
  <si>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</si>
  <si>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</si>
  <si>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</si>
  <si>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</si>
  <si>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</si>
  <si>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</si>
  <si>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</si>
  <si>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</si>
  <si>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</si>
  <si>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</si>
  <si>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</si>
  <si>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</si>
  <si>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</si>
  <si>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</si>
  <si>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</si>
  <si>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</si>
  <si>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</si>
  <si>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</si>
  <si>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</si>
  <si>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</si>
  <si>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</si>
  <si>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</si>
  <si>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</si>
  <si>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</si>
  <si>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</si>
  <si>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</si>
  <si>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</si>
  <si>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</si>
  <si>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</si>
  <si>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</si>
  <si>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</si>
  <si>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</si>
  <si>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</si>
  <si>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</si>
  <si>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</si>
  <si>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</si>
  <si>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</si>
  <si>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</si>
  <si>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</si>
  <si>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</si>
  <si>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</si>
  <si>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</si>
  <si>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</si>
  <si>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</si>
  <si>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</si>
  <si>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</si>
  <si>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</si>
  <si>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</si>
  <si>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</si>
  <si>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</si>
  <si>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</si>
  <si>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</si>
  <si>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</si>
  <si>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</si>
  <si>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</si>
  <si>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</si>
  <si>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</si>
  <si>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</si>
  <si>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</si>
  <si>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</si>
  <si>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</si>
  <si>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</si>
  <si>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</si>
  <si>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</si>
  <si>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</si>
  <si>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</si>
  <si>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</si>
  <si>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</si>
  <si>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</si>
  <si>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</si>
  <si>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</si>
  <si>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</si>
  <si>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</si>
  <si>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</si>
  <si>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</si>
  <si>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</si>
  <si>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</si>
  <si>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</si>
  <si>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</si>
  <si>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</si>
  <si>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</si>
  <si>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</si>
  <si>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</si>
  <si>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</si>
  <si>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</si>
  <si>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</si>
  <si>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</si>
  <si>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</si>
  <si>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</si>
  <si>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</si>
  <si>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</si>
  <si>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</si>
  <si>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</si>
  <si>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</si>
  <si>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</si>
  <si>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</si>
  <si>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</si>
  <si>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</si>
  <si>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</si>
  <si>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</si>
  <si>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</si>
  <si>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</si>
  <si>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</si>
  <si>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</si>
  <si>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</si>
  <si>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</si>
  <si>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</si>
  <si>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</si>
  <si>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</si>
  <si>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</si>
  <si>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</si>
  <si>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</si>
  <si>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</si>
  <si>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</si>
  <si>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</si>
  <si>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</si>
  <si>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</si>
  <si>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</si>
  <si>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</si>
  <si>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</si>
  <si>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</si>
  <si>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</si>
  <si>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</si>
  <si>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</si>
  <si>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</si>
  <si>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</si>
  <si>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</si>
  <si>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</si>
  <si>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</si>
  <si>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</si>
  <si>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</si>
  <si>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</si>
  <si>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</si>
  <si>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</si>
  <si>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</si>
  <si>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</si>
  <si>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</si>
  <si>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</si>
  <si>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</si>
  <si>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</si>
  <si>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</si>
  <si>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</si>
  <si>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</si>
  <si>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</si>
  <si>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</si>
  <si>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</si>
  <si>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</si>
  <si>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</si>
  <si>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</si>
  <si>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</si>
  <si>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</si>
  <si>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</si>
  <si>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</si>
  <si>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</si>
  <si>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</si>
  <si>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</si>
  <si>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</si>
  <si>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</si>
  <si>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</si>
  <si>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</si>
  <si>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</si>
  <si>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</si>
  <si>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</si>
  <si>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</si>
  <si>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</si>
  <si>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</si>
  <si>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</si>
  <si>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</si>
  <si>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</si>
  <si>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</si>
  <si>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</si>
  <si>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</si>
  <si>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</si>
  <si>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</si>
  <si>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</si>
  <si>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</si>
  <si>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</si>
  <si>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</si>
  <si>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</si>
  <si>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</si>
  <si>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</si>
  <si>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</si>
  <si>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</si>
  <si>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</si>
  <si>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</si>
  <si>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</si>
  <si>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</si>
  <si>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</si>
  <si>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</si>
  <si>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</si>
  <si>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</si>
  <si>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</si>
  <si>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</si>
  <si>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</si>
  <si>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</si>
  <si>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</si>
  <si>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</si>
  <si>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</si>
  <si>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</si>
  <si>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</si>
  <si>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</si>
  <si>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</si>
  <si>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</si>
  <si>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</si>
  <si>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</si>
  <si>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</si>
  <si>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</si>
  <si>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</si>
  <si>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</si>
  <si>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</si>
  <si>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</si>
  <si>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</si>
  <si>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</si>
  <si>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</si>
  <si>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</si>
  <si>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</si>
  <si>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</si>
  <si>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</si>
  <si>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</si>
  <si>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</si>
  <si>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</si>
  <si>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</si>
  <si>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</si>
  <si>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</si>
  <si>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</si>
  <si>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</si>
  <si>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</si>
  <si>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</si>
  <si>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</si>
  <si>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</si>
  <si>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</si>
  <si>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</si>
  <si>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</si>
  <si>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</si>
  <si>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</si>
  <si>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</si>
  <si>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</si>
  <si>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</si>
  <si>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</si>
  <si>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</si>
  <si>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</si>
  <si>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</si>
  <si>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</si>
  <si>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</si>
  <si>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</si>
  <si>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</si>
  <si>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</si>
  <si>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</si>
  <si>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</si>
  <si>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</si>
  <si>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</si>
  <si>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</si>
  <si>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</si>
  <si>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</si>
  <si>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</si>
  <si>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</si>
  <si>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</si>
  <si>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</si>
  <si>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</si>
  <si>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</si>
  <si>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</si>
  <si>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</si>
  <si>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</si>
  <si>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</si>
  <si>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</si>
  <si>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</si>
  <si>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</si>
  <si>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</si>
  <si>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</si>
  <si>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</si>
  <si>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</si>
  <si>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</si>
  <si>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</si>
  <si>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</si>
  <si>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</si>
  <si>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</si>
  <si>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</si>
  <si>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</si>
  <si>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</si>
  <si>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</si>
  <si>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</si>
  <si>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</si>
  <si>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</si>
  <si>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</si>
  <si>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</si>
  <si>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</si>
  <si>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</si>
  <si>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</si>
  <si>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</si>
  <si>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</si>
  <si>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</si>
  <si>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</si>
  <si>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</si>
  <si>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</si>
  <si>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</si>
  <si>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</si>
  <si>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</si>
  <si>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</si>
  <si>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</si>
  <si>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</si>
  <si>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</si>
  <si>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</si>
  <si>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</si>
  <si>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</si>
  <si>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</si>
  <si>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</si>
  <si>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</si>
  <si>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</si>
  <si>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</si>
  <si>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</si>
  <si>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</si>
  <si>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</si>
  <si>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</si>
  <si>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</si>
  <si>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</si>
  <si>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</si>
  <si>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</si>
  <si>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</si>
  <si>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</si>
  <si>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</si>
  <si>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</si>
  <si>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</si>
  <si>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</si>
  <si>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</si>
  <si>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</si>
  <si>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</si>
  <si>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</si>
  <si>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</si>
  <si>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</si>
  <si>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</si>
  <si>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</si>
  <si>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</si>
  <si>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</si>
  <si>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</si>
  <si>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</si>
  <si>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</si>
  <si>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</si>
  <si>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</si>
  <si>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</si>
  <si>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</si>
  <si>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</si>
  <si>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</si>
  <si>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</si>
  <si>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</si>
  <si>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</si>
  <si>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</si>
  <si>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</si>
  <si>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</si>
  <si>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</si>
  <si>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</si>
  <si>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</si>
  <si>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</si>
  <si>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</si>
  <si>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</si>
  <si>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</si>
  <si>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</si>
  <si>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</si>
  <si>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</si>
  <si>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</si>
  <si>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</si>
  <si>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</si>
  <si>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</si>
  <si>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</si>
  <si>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</si>
  <si>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</si>
  <si>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</si>
  <si>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</si>
  <si>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</si>
  <si>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</si>
  <si>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</si>
  <si>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</si>
  <si>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</si>
  <si>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</si>
  <si>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</si>
  <si>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</si>
  <si>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</si>
  <si>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</si>
  <si>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</si>
  <si>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</si>
  <si>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</si>
  <si>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</si>
  <si>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</si>
  <si>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</si>
  <si>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</si>
  <si>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</si>
  <si>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</si>
  <si>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</si>
  <si>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</si>
  <si>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</si>
  <si>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</si>
  <si>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</si>
  <si>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</si>
  <si>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</si>
  <si>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</si>
  <si>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</si>
  <si>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</si>
  <si>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</si>
  <si>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</si>
  <si>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</si>
  <si>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</si>
  <si>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</si>
  <si>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</si>
  <si>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</si>
  <si>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</si>
  <si>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</si>
  <si>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</si>
  <si>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</si>
  <si>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</si>
  <si>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</si>
  <si>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</si>
  <si>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</si>
  <si>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</si>
  <si>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</si>
  <si>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</si>
  <si>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</si>
  <si>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</si>
  <si>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</si>
  <si>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</si>
  <si>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</si>
  <si>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</si>
  <si>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</si>
  <si>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</si>
  <si>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</si>
  <si>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</si>
  <si>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</si>
  <si>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</si>
  <si>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</si>
  <si>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</si>
  <si>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</si>
  <si>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</si>
  <si>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</si>
  <si>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</si>
  <si>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</si>
  <si>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</si>
  <si>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</si>
  <si>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</si>
  <si>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</si>
  <si>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</si>
  <si>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</si>
  <si>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</si>
  <si>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</si>
  <si>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</si>
  <si>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</si>
  <si>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</si>
  <si>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</si>
  <si>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</si>
  <si>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</si>
  <si>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</si>
  <si>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</si>
  <si>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</si>
  <si>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</si>
  <si>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</si>
  <si>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</si>
  <si>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</si>
  <si>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</si>
  <si>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</si>
  <si>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</si>
  <si>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</si>
  <si>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</si>
  <si>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</si>
  <si>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</si>
  <si>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</si>
  <si>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</si>
  <si>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</si>
  <si>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</si>
  <si>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</si>
  <si>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</si>
  <si>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</si>
  <si>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</si>
  <si>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</si>
  <si>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</si>
  <si>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</si>
  <si>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</si>
  <si>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</si>
  <si>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</si>
  <si>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</si>
  <si>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</si>
  <si>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</si>
  <si>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</si>
  <si>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</si>
  <si>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</si>
  <si>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</si>
  <si>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</si>
  <si>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</si>
  <si>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</si>
  <si>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</si>
  <si>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</si>
  <si>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</si>
  <si>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</si>
  <si>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</si>
  <si>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</si>
  <si>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</si>
  <si>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</si>
  <si>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</si>
  <si>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</si>
  <si>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</si>
  <si>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</si>
  <si>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</si>
  <si>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</si>
  <si>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</si>
  <si>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</si>
  <si>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</si>
  <si>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</si>
  <si>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</si>
  <si>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</si>
  <si>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</si>
  <si>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</si>
  <si>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</si>
  <si>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</si>
  <si>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</si>
  <si>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</si>
  <si>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</si>
  <si>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</si>
  <si>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</si>
  <si>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</si>
  <si>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</si>
  <si>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</si>
  <si>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</si>
  <si>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</si>
  <si>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</si>
  <si>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</si>
  <si>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</si>
  <si>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</si>
  <si>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</si>
  <si>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</si>
  <si>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</si>
  <si>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</si>
  <si>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</si>
  <si>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</si>
  <si>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</si>
  <si>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</si>
  <si>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</si>
  <si>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</si>
  <si>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</si>
  <si>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</si>
  <si>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</si>
  <si>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</si>
  <si>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</si>
  <si>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</si>
  <si>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</si>
  <si>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</si>
  <si>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</si>
  <si>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</si>
  <si>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</si>
  <si>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</si>
  <si>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</si>
  <si>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</si>
  <si>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</si>
  <si>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</si>
  <si>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</si>
  <si>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</si>
  <si>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</si>
  <si>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</si>
  <si>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</si>
  <si>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</si>
  <si>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</si>
  <si>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</si>
  <si>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</si>
  <si>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</si>
  <si>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</si>
  <si>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</si>
  <si>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</si>
  <si>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</si>
  <si>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</si>
  <si>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</si>
  <si>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</si>
  <si>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</si>
  <si>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</si>
  <si>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</si>
  <si>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</si>
  <si>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</si>
  <si>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</si>
  <si>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</si>
  <si>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</si>
  <si>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</si>
  <si>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</si>
  <si>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</si>
  <si>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</si>
  <si>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</si>
  <si>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</si>
  <si>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</si>
  <si>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</si>
  <si>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</si>
  <si>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</si>
  <si>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</si>
  <si>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</si>
  <si>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</si>
  <si>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</si>
  <si>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</si>
  <si>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</si>
  <si>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</si>
  <si>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</si>
  <si>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</si>
  <si>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</si>
  <si>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</si>
  <si>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</si>
  <si>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</si>
  <si>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</si>
  <si>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</si>
  <si>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</si>
  <si>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</si>
  <si>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</si>
  <si>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</si>
  <si>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</si>
  <si>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</si>
  <si>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</si>
  <si>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</si>
  <si>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</si>
  <si>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</si>
  <si>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</si>
  <si>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</si>
  <si>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</si>
  <si>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</si>
  <si>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</si>
  <si>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</si>
  <si>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</si>
  <si>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</si>
  <si>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</si>
  <si>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</si>
  <si>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</si>
  <si>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</si>
  <si>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</si>
  <si>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</si>
  <si>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</si>
  <si>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</si>
  <si>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</si>
  <si>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</si>
  <si>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</si>
  <si>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</si>
  <si>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</si>
  <si>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</si>
  <si>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</si>
  <si>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</si>
  <si>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</si>
  <si>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</si>
  <si>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</si>
  <si>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1530 лм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</si>
  <si>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</si>
  <si>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</si>
  <si>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</si>
  <si>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</si>
  <si>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</si>
  <si>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</si>
  <si>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</si>
  <si>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</si>
  <si>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</si>
  <si>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</si>
  <si>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</si>
  <si>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</si>
  <si>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</si>
  <si>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</si>
  <si>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</si>
  <si>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</si>
  <si>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</si>
  <si>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</si>
  <si>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</si>
  <si>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</si>
  <si>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</si>
  <si>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</si>
  <si>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</si>
  <si>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</si>
  <si>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</si>
  <si>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</si>
  <si>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</si>
  <si>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</si>
  <si>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</si>
  <si>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</si>
  <si>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</si>
  <si>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</si>
  <si>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</si>
  <si>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</si>
  <si>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</si>
  <si>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</si>
  <si>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</si>
  <si>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</si>
  <si>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</si>
  <si>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</si>
  <si>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</si>
  <si>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</si>
  <si>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</si>
  <si>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</si>
  <si>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</si>
  <si>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</si>
  <si>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</si>
  <si>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</si>
  <si>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</si>
  <si>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</si>
  <si>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</si>
  <si>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</si>
  <si>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</si>
  <si>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</si>
  <si>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</si>
  <si>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</si>
  <si>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</si>
  <si>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</si>
  <si>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</si>
  <si>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</si>
  <si>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</si>
  <si>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</si>
  <si>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</si>
  <si>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</si>
  <si>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</si>
  <si>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</si>
  <si>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</si>
  <si>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</si>
  <si>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</si>
  <si>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</si>
  <si>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</si>
  <si>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</si>
  <si>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</si>
  <si>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</si>
  <si>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</si>
  <si>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</si>
  <si>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</si>
  <si>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</si>
  <si>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</si>
  <si>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</si>
  <si>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</si>
  <si>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</si>
  <si>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</si>
  <si>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</si>
  <si>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</si>
  <si>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</si>
  <si>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</si>
  <si>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</si>
  <si>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</si>
  <si>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</si>
  <si>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</si>
  <si>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</si>
  <si>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</si>
  <si>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</si>
  <si>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</si>
  <si>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</si>
  <si>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</si>
  <si>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</si>
  <si>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</si>
  <si>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</si>
  <si>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</si>
  <si>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</si>
  <si>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</si>
  <si>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</si>
  <si>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</si>
  <si>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</si>
  <si>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</si>
  <si>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</si>
  <si>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</si>
  <si>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</si>
  <si>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</si>
  <si>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</si>
  <si>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</si>
  <si>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</si>
  <si>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</si>
  <si>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</si>
  <si>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</si>
  <si>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</si>
  <si>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</si>
  <si>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</si>
  <si>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</si>
  <si>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</si>
  <si>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</si>
  <si>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</si>
  <si>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</si>
  <si>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</si>
  <si>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</si>
  <si>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</si>
  <si>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</si>
  <si>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</si>
  <si>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</si>
  <si>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</si>
  <si>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</si>
  <si>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</si>
  <si>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</si>
  <si>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</si>
  <si>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</si>
  <si>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</si>
  <si>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</si>
  <si>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</si>
  <si>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</si>
  <si>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</si>
  <si>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</si>
  <si>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</si>
  <si>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</si>
  <si>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</si>
  <si>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</si>
  <si>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</si>
  <si>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</si>
  <si>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</si>
  <si>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</si>
  <si>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</si>
  <si>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</si>
  <si>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</si>
  <si>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</si>
  <si>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</si>
  <si>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</si>
  <si>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</si>
  <si>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</si>
  <si>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</si>
  <si>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</si>
  <si>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</si>
  <si>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</si>
  <si>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</si>
  <si>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</si>
  <si>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</si>
  <si>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</si>
  <si>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</si>
  <si>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</si>
  <si>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</si>
  <si>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</si>
  <si>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</si>
  <si>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</si>
  <si>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</si>
  <si>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</si>
  <si>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</si>
  <si>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</si>
  <si>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</si>
  <si>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</si>
  <si>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</si>
  <si>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</si>
  <si>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</si>
  <si>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</si>
  <si>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</si>
  <si>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</si>
  <si>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</si>
  <si>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</si>
  <si>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</si>
  <si>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</si>
  <si>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</si>
  <si>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</si>
  <si>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</si>
  <si>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</si>
  <si>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</si>
  <si>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</si>
  <si>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</si>
  <si>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</si>
  <si>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</si>
  <si>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</si>
  <si>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</si>
  <si>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</si>
  <si>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</si>
  <si>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</si>
  <si>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</si>
  <si>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</si>
  <si>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</si>
  <si>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</si>
  <si>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</si>
  <si>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</si>
  <si>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</si>
  <si>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</si>
  <si>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</si>
  <si>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</si>
  <si>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</si>
  <si>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</si>
  <si>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</si>
  <si>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</si>
  <si>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</si>
  <si>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</si>
  <si>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</si>
  <si>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</si>
  <si>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</si>
  <si>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</si>
  <si>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</si>
  <si>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</si>
  <si>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</si>
  <si>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</si>
  <si>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</si>
  <si>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</si>
  <si>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</si>
  <si>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</si>
  <si>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</si>
  <si>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</si>
  <si>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</si>
  <si>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</si>
  <si>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</si>
  <si>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</si>
  <si>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</si>
  <si>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</si>
  <si>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</si>
  <si>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</si>
  <si>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</si>
  <si>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</si>
  <si>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</si>
  <si>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</si>
  <si>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</si>
  <si>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</si>
  <si>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</si>
  <si>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</si>
  <si>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</si>
  <si>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</si>
  <si>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</si>
  <si>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</si>
  <si>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</si>
  <si>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</si>
  <si>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</si>
  <si>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</si>
  <si>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</si>
  <si>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</si>
  <si>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</si>
  <si>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</si>
  <si>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</si>
  <si>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</si>
  <si>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</si>
  <si>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</si>
  <si>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</si>
  <si>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</si>
  <si>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</si>
  <si>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</si>
  <si>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</si>
  <si>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</si>
  <si>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</si>
  <si>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</si>
  <si>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</si>
  <si>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</si>
  <si>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</si>
  <si>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</si>
  <si>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</si>
  <si>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</si>
  <si>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</si>
  <si>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</si>
  <si>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</si>
  <si>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</si>
  <si>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</si>
  <si>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</si>
  <si>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</si>
  <si>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</si>
  <si>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</si>
  <si>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</si>
  <si>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</si>
  <si>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</si>
  <si>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</si>
  <si>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</si>
  <si>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</si>
  <si>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</si>
  <si>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</si>
  <si>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</si>
  <si>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</si>
  <si>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</si>
  <si>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</si>
  <si>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</si>
  <si>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</si>
  <si>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</si>
  <si>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</si>
  <si>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</si>
  <si>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</si>
  <si>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</si>
  <si>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</si>
  <si>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</si>
  <si>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</si>
  <si>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</si>
  <si>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</si>
  <si>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</si>
  <si>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</si>
  <si>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</si>
  <si>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</si>
  <si>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</si>
  <si>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</si>
  <si>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</si>
  <si>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</si>
  <si>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</si>
  <si>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</si>
  <si>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</si>
  <si>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</si>
  <si>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</si>
  <si>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</si>
  <si>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</si>
  <si>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</si>
  <si>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</si>
  <si>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</si>
  <si>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</si>
  <si>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</si>
  <si>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</si>
  <si>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</si>
  <si>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</si>
  <si>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</si>
  <si>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</si>
  <si>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</si>
  <si>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</si>
  <si>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</si>
  <si>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</si>
  <si>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</si>
  <si>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</si>
  <si>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</si>
  <si>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</si>
  <si>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</si>
  <si>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</si>
  <si>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</si>
  <si>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</si>
  <si>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</si>
  <si>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</si>
  <si>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</si>
  <si>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</si>
  <si>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</si>
  <si>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</si>
  <si>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</si>
  <si>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</si>
  <si>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</si>
  <si>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</si>
  <si>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</si>
  <si>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</si>
  <si>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</si>
  <si>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</si>
  <si>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</si>
  <si>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</si>
  <si>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</si>
  <si>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</si>
  <si>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</si>
  <si>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</si>
  <si>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</si>
  <si>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</si>
  <si>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</si>
  <si>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</si>
  <si>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</si>
  <si>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</si>
  <si>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</si>
  <si>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</si>
  <si>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</si>
  <si>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</si>
  <si>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</si>
  <si>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</si>
  <si>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</si>
  <si>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</si>
  <si>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</si>
  <si>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</si>
  <si>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</si>
  <si>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</si>
  <si>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</si>
  <si>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</si>
  <si>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</si>
  <si>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</si>
  <si>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</si>
  <si>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</si>
  <si>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</si>
  <si>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</si>
  <si>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</si>
  <si>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</si>
  <si>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</si>
  <si>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</si>
  <si>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</si>
  <si>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</si>
  <si>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</si>
  <si>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</si>
  <si>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</si>
  <si>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</si>
  <si>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</si>
  <si>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</si>
  <si>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</si>
  <si>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</si>
  <si>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</si>
  <si>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</si>
  <si>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</si>
  <si>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</si>
  <si>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</si>
  <si>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</si>
  <si>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</si>
  <si>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</si>
  <si>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</si>
  <si>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</si>
  <si>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</si>
  <si>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</si>
  <si>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</si>
  <si>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</si>
  <si>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</si>
  <si>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</si>
  <si>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</si>
  <si>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</si>
  <si>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</si>
  <si>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</si>
  <si>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</si>
  <si>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</si>
  <si>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</si>
  <si>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</si>
  <si>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</si>
  <si>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</si>
  <si>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</si>
  <si>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</si>
  <si>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</si>
  <si>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</si>
  <si>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</si>
  <si>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</si>
  <si>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</si>
  <si>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</si>
  <si>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</si>
  <si>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</si>
  <si>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</si>
  <si>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</si>
  <si>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</si>
  <si>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</si>
  <si>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</si>
  <si>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</si>
  <si>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</si>
  <si>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</si>
  <si>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</si>
  <si>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</si>
  <si>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</si>
  <si>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</si>
  <si>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</si>
  <si>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</si>
  <si>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</si>
  <si>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</si>
  <si>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</si>
  <si>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</si>
  <si>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</si>
  <si>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</si>
  <si>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</si>
  <si>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</si>
  <si>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</si>
  <si>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</si>
  <si>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</si>
  <si>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</si>
  <si>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</si>
  <si>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</si>
  <si>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</si>
  <si>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</si>
  <si>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</si>
  <si>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</si>
  <si>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</si>
  <si>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</si>
  <si>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</si>
  <si>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</si>
  <si>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</si>
  <si>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</si>
  <si>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</si>
  <si>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</si>
  <si>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</si>
  <si>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</si>
  <si>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</si>
  <si>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</si>
  <si>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</si>
  <si>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</si>
  <si>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</si>
  <si>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</si>
  <si>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</si>
  <si>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</si>
  <si>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</si>
  <si>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</si>
  <si>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</si>
  <si>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</si>
  <si>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</si>
  <si>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</si>
  <si>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</si>
  <si>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</si>
  <si>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</si>
  <si>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</si>
  <si>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</si>
  <si>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</si>
  <si>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</si>
  <si>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</si>
  <si>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</si>
  <si>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</si>
  <si>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</si>
  <si>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</si>
  <si>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</si>
  <si>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</si>
  <si>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</si>
  <si>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</si>
  <si>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</si>
  <si>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</si>
  <si>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</si>
  <si>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</si>
  <si>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</si>
  <si>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</si>
  <si>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</si>
  <si>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</si>
  <si>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</si>
  <si>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</si>
  <si>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</si>
  <si>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</si>
  <si>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</si>
  <si>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</si>
  <si>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</si>
  <si>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</si>
  <si>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</si>
  <si>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</si>
  <si>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</si>
  <si>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</si>
  <si>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</si>
  <si>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</si>
  <si>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</si>
  <si>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</si>
  <si>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</si>
  <si>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</si>
  <si>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</si>
  <si>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</si>
  <si>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</si>
  <si>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</si>
  <si>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</si>
  <si>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</si>
  <si>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</si>
  <si>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</si>
  <si>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</si>
  <si>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</si>
  <si>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</si>
  <si>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</si>
  <si>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</si>
  <si>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</si>
  <si>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</si>
  <si>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</si>
  <si>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</si>
  <si>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</si>
  <si>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</si>
  <si>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</si>
  <si>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</si>
  <si>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</si>
  <si>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</si>
  <si>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</si>
  <si>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</si>
  <si>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</si>
  <si>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</si>
  <si>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</si>
  <si>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</si>
  <si>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</si>
  <si>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</si>
  <si>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</si>
  <si>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</si>
  <si>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</si>
  <si>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</si>
  <si>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</si>
  <si>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</si>
  <si>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</si>
  <si>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</si>
  <si>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</si>
  <si>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</si>
  <si>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</si>
  <si>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</si>
  <si>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</si>
  <si>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</si>
  <si>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</si>
  <si>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</si>
  <si>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</si>
  <si>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</si>
  <si>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</si>
  <si>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</si>
  <si>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</si>
  <si>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</si>
  <si>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</si>
  <si>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</si>
  <si>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</si>
  <si>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</si>
  <si>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</si>
  <si>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</si>
  <si>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</si>
  <si>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</si>
  <si>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</si>
  <si>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</si>
  <si>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</si>
  <si>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</si>
  <si>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</si>
  <si>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</si>
  <si>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</si>
  <si>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</si>
  <si>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</si>
  <si>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</si>
  <si>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</si>
  <si>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</si>
  <si>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</si>
  <si>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</si>
  <si>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</si>
  <si>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</si>
  <si>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</si>
  <si>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</si>
  <si>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</si>
  <si>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</si>
  <si>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</si>
  <si>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</si>
  <si>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</si>
  <si>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</si>
  <si>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</si>
  <si>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</si>
  <si>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</si>
  <si>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</si>
  <si>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</si>
  <si>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</si>
  <si>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</si>
  <si>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</si>
  <si>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</si>
  <si>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</si>
  <si>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</si>
  <si>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</si>
  <si>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</si>
  <si>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</si>
  <si>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</si>
  <si>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</si>
  <si>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</si>
  <si>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</si>
  <si>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</si>
  <si>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</si>
  <si>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</si>
  <si>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</si>
  <si>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</si>
  <si>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</si>
  <si>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</si>
  <si>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</si>
  <si>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</si>
  <si>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</si>
  <si>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</si>
  <si>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</si>
  <si>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</si>
  <si>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</si>
  <si>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</si>
  <si>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</si>
  <si>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</si>
  <si>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</si>
  <si>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</si>
  <si>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</si>
  <si>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</si>
  <si>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</si>
  <si>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</si>
  <si>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</si>
  <si>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</si>
  <si>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</si>
  <si>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</si>
  <si>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</si>
  <si>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</si>
  <si>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</si>
  <si>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</si>
  <si>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</si>
  <si>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</si>
  <si>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</si>
  <si>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</si>
  <si>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</si>
  <si>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</si>
  <si>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</si>
  <si>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</si>
  <si>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</si>
  <si>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</si>
  <si>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</si>
  <si>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</si>
  <si>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</si>
  <si>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</si>
  <si>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</si>
  <si>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</si>
  <si>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</si>
  <si>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</si>
  <si>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</si>
  <si>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</si>
  <si>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</si>
  <si>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</si>
  <si>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</si>
  <si>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</si>
  <si>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</si>
  <si>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</si>
  <si>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</si>
  <si>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</si>
  <si>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</si>
  <si>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</si>
  <si>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</si>
  <si>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</si>
  <si>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</si>
  <si>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</si>
  <si>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</si>
  <si>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</si>
  <si>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</si>
  <si>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</si>
  <si>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</si>
  <si>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</si>
  <si>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</si>
  <si>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</si>
  <si>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</si>
  <si>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</si>
  <si>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</si>
  <si>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</si>
  <si>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</si>
  <si>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</si>
  <si>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</si>
  <si>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</si>
  <si>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</si>
  <si>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</si>
  <si>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</si>
  <si>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</si>
  <si>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</si>
  <si>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</si>
  <si>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</si>
  <si>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</si>
  <si>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</si>
  <si>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</si>
  <si>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</si>
  <si>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</si>
  <si>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</si>
  <si>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</si>
  <si>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</si>
  <si>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</si>
  <si>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</si>
  <si>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</si>
  <si>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</si>
  <si>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</si>
  <si>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</si>
  <si>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</si>
  <si>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</si>
  <si>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</si>
  <si>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</si>
  <si>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</si>
  <si>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</si>
  <si>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</si>
  <si>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</si>
  <si>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</si>
  <si>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</si>
  <si>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</si>
  <si>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</si>
  <si>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</si>
  <si>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</si>
  <si>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</si>
  <si>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</si>
  <si>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</si>
  <si>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</si>
  <si>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</si>
  <si>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</si>
  <si>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</si>
  <si>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</si>
  <si>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</si>
  <si>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</si>
  <si>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</si>
  <si>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</si>
  <si>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</si>
  <si>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</si>
  <si>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</si>
  <si>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</si>
  <si>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</si>
  <si>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</si>
  <si>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</si>
  <si>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</si>
  <si>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</si>
  <si>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</si>
  <si>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</si>
  <si>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</si>
  <si>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</si>
  <si>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</si>
  <si>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</si>
  <si>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</si>
  <si>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</si>
  <si>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</si>
  <si>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</si>
  <si>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</si>
  <si>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</si>
  <si>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</si>
  <si>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</si>
  <si>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</si>
  <si>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</si>
  <si>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</si>
  <si>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</si>
  <si>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</si>
  <si>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</si>
  <si>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</si>
  <si>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</si>
  <si>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</si>
  <si>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</si>
  <si>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</si>
  <si>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</si>
  <si>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</si>
  <si>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</si>
  <si>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</si>
  <si>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</si>
  <si>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</si>
  <si>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</si>
  <si>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</si>
  <si>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</si>
  <si>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</si>
  <si>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</si>
  <si>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</si>
  <si>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</si>
  <si>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</si>
  <si>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</si>
  <si>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</si>
  <si>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</si>
  <si>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</si>
  <si>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</si>
  <si>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</si>
  <si>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</si>
  <si>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</si>
  <si>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</si>
  <si>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</si>
  <si>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</si>
  <si>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</si>
  <si>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</si>
  <si>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</si>
  <si>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</si>
  <si>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</si>
  <si>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</si>
  <si>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</si>
  <si>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</si>
  <si>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</si>
  <si>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</si>
  <si>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</si>
  <si>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</si>
  <si>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</si>
  <si>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</si>
  <si>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</si>
  <si>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</si>
  <si>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</si>
  <si>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</si>
  <si>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</si>
  <si>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</si>
  <si>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</si>
  <si>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</si>
  <si>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</si>
  <si>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</si>
  <si>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</si>
  <si>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</si>
  <si>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</si>
  <si>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</si>
  <si>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</si>
  <si>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</si>
  <si>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</si>
  <si>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</si>
  <si>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</si>
  <si>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</si>
  <si>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</si>
  <si>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</si>
  <si>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</si>
  <si>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</si>
  <si>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</si>
  <si>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</si>
  <si>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</si>
  <si>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</si>
  <si>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</si>
  <si>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</si>
  <si>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</si>
  <si>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</si>
  <si>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</si>
  <si>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</si>
  <si>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</si>
  <si>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</si>
  <si>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</si>
  <si>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</si>
  <si>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</si>
  <si>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</si>
  <si>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</si>
  <si>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</si>
  <si>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</si>
  <si>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</si>
  <si>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</si>
  <si>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</si>
  <si>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</si>
  <si>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</si>
  <si>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</si>
  <si>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</si>
  <si>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</si>
  <si>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</si>
  <si>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</si>
  <si>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</si>
  <si>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</si>
  <si>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</si>
  <si>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</si>
  <si>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</si>
  <si>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</si>
  <si>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</si>
  <si>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</si>
  <si>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</si>
  <si>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</si>
  <si>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</si>
  <si>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</si>
  <si>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</si>
  <si>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</si>
  <si>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</si>
  <si>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</si>
  <si>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</si>
  <si>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</si>
  <si>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</si>
  <si>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</si>
  <si>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</si>
  <si>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</si>
  <si>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</si>
  <si>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</si>
  <si>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</si>
  <si>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</si>
  <si>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</si>
  <si>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</si>
  <si>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</si>
  <si>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</si>
  <si>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</si>
  <si>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</si>
  <si>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</si>
  <si>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</si>
  <si>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</si>
  <si>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</si>
  <si>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</si>
  <si>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</si>
  <si>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</si>
  <si>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</si>
  <si>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</si>
  <si>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</si>
  <si>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</si>
  <si>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</si>
  <si>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</si>
  <si>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</si>
  <si>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</si>
  <si>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</si>
  <si>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</si>
  <si>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</si>
  <si>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</si>
  <si>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</si>
  <si>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</si>
  <si>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</si>
  <si>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</si>
  <si>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</si>
  <si>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</si>
  <si>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</si>
  <si>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</si>
  <si>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</si>
  <si>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</si>
  <si>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</si>
  <si>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</si>
  <si>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</si>
  <si>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</si>
  <si>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</si>
  <si>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</si>
  <si>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</si>
  <si>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</si>
  <si>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</si>
  <si>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</si>
  <si>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</si>
  <si>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</si>
  <si>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</si>
  <si>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</si>
  <si>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</si>
  <si>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</si>
  <si>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</si>
  <si>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</si>
  <si>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</si>
  <si>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</si>
  <si>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</si>
  <si>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</si>
  <si>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</si>
  <si>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</si>
  <si>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</si>
  <si>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</si>
  <si>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</si>
  <si>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</si>
  <si>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</si>
  <si>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</si>
  <si>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</si>
  <si>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</si>
  <si>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</si>
  <si>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</si>
  <si>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</si>
  <si>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</si>
  <si>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</si>
  <si>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</si>
  <si>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</si>
  <si>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</si>
  <si>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</si>
  <si>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</si>
  <si>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</si>
  <si>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</si>
  <si>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</si>
  <si>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</si>
  <si>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</si>
  <si>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</si>
  <si>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</si>
  <si>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</si>
  <si>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</si>
  <si>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</si>
  <si>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</si>
  <si>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</si>
  <si>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</si>
  <si>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</si>
  <si>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</si>
  <si>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</si>
  <si>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</si>
  <si>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</si>
  <si>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</si>
  <si>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</si>
  <si>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</si>
  <si>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</si>
  <si>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</si>
  <si>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</si>
  <si>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</si>
  <si>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</si>
  <si>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</si>
  <si>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</si>
  <si>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</si>
  <si>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</si>
  <si>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</si>
  <si>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</si>
  <si>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</si>
  <si>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</si>
  <si>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</si>
  <si>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</si>
  <si>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</si>
  <si>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</si>
  <si>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</si>
  <si>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</si>
  <si>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</si>
  <si>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</si>
  <si>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</si>
  <si>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</si>
  <si>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</si>
  <si>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</si>
  <si>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</si>
  <si>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</si>
  <si>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</si>
  <si>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</si>
  <si>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</si>
  <si>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</si>
  <si>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</si>
  <si>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</si>
  <si>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</si>
  <si>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</si>
  <si>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</si>
  <si>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</si>
  <si>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</si>
  <si>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</si>
  <si>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</si>
  <si>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</si>
  <si>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</si>
  <si>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</si>
  <si>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</si>
  <si>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</si>
  <si>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</si>
  <si>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</si>
  <si>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</si>
  <si>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</si>
  <si>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</si>
  <si>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</si>
  <si>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</si>
  <si>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</si>
  <si>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</si>
  <si>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</si>
  <si>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</si>
  <si>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</si>
  <si>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</si>
  <si>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</si>
  <si>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</si>
  <si>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</si>
  <si>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</si>
  <si>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</si>
  <si>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</si>
  <si>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</si>
  <si>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</si>
  <si>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</si>
  <si>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</si>
  <si>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</si>
  <si>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</si>
  <si>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</si>
  <si>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</si>
  <si>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</si>
  <si>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</si>
  <si>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</si>
  <si>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</si>
  <si>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</si>
  <si>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</si>
  <si>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</si>
  <si>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</si>
  <si>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</si>
  <si>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</si>
  <si>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</si>
  <si>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</si>
  <si>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</si>
  <si>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</si>
  <si>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</si>
  <si>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</si>
  <si>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</si>
  <si>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</si>
  <si>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</si>
  <si>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</si>
  <si>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</si>
  <si>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</si>
  <si>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</si>
  <si>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</si>
  <si>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</si>
  <si>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</si>
  <si>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</si>
  <si>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</si>
  <si>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</si>
  <si>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</si>
  <si>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</si>
  <si>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</si>
  <si>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</si>
  <si>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</si>
  <si>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</si>
  <si>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</si>
  <si>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</si>
  <si>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</si>
  <si>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</si>
  <si>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</si>
  <si>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</si>
  <si>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</si>
  <si>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</si>
  <si>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</si>
  <si>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</si>
  <si>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</si>
  <si>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</si>
  <si>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</si>
  <si>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</si>
  <si>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</si>
  <si>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</si>
  <si>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</si>
  <si>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</si>
  <si>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</si>
  <si>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</si>
  <si>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</si>
  <si>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</si>
  <si>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</si>
  <si>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</si>
  <si>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</si>
  <si>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</si>
  <si>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</si>
  <si>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</si>
  <si>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</si>
  <si>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</si>
  <si>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</si>
  <si>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</si>
  <si>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</si>
  <si>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</si>
  <si>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</si>
  <si>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</si>
  <si>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</si>
  <si>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</si>
  <si>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</si>
  <si>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</si>
  <si>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</si>
  <si>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</si>
  <si>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</si>
  <si>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</si>
  <si>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</si>
  <si>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</si>
  <si>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</si>
  <si>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</si>
  <si>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</si>
  <si>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</si>
  <si>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</si>
  <si>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</si>
  <si>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</si>
  <si>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</si>
  <si>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</si>
  <si>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</si>
  <si>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</si>
  <si>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</si>
  <si>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</si>
  <si>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</si>
  <si>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</si>
  <si>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</si>
  <si>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</si>
  <si>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</si>
  <si>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</si>
  <si>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</si>
  <si>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</si>
  <si>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</si>
  <si>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</si>
  <si>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</si>
  <si>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</si>
  <si>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</si>
  <si>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</si>
  <si>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</si>
  <si>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</si>
  <si>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</si>
  <si>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</si>
  <si>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</si>
  <si>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</si>
  <si>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</si>
  <si>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</si>
  <si>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</si>
  <si>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</si>
  <si>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</si>
  <si>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</si>
  <si>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</si>
  <si>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</si>
  <si>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</si>
  <si>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</si>
  <si>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</si>
  <si>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</si>
  <si>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</si>
  <si>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</si>
  <si>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</si>
  <si>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</si>
  <si>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</si>
  <si>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</si>
  <si>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</si>
  <si>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</si>
  <si>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</si>
  <si>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</si>
  <si>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</si>
  <si>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</si>
  <si>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</si>
  <si>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</si>
  <si>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</si>
  <si>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</si>
  <si>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</si>
  <si>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</si>
  <si>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</si>
  <si>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</si>
  <si>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</si>
  <si>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</si>
  <si>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</si>
  <si>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</si>
  <si>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</si>
  <si>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</si>
  <si>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</si>
  <si>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</si>
  <si>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</si>
  <si>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</si>
  <si>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</si>
  <si>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</si>
  <si>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</si>
  <si>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</si>
  <si>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</si>
  <si>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</si>
  <si>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</si>
  <si>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</si>
  <si>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</si>
  <si>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</si>
  <si>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</si>
  <si>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</si>
  <si>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</si>
  <si>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</si>
  <si>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</si>
  <si>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</si>
  <si>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</si>
  <si>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</si>
  <si>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</si>
  <si>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</si>
  <si>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</si>
  <si>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</si>
  <si>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</si>
  <si>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</si>
  <si>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</si>
  <si>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</si>
  <si>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</si>
  <si>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</si>
  <si>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</si>
  <si>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</si>
  <si>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</si>
  <si>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</si>
  <si>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</si>
  <si>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</si>
  <si>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</si>
  <si>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</si>
  <si>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</si>
  <si>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</si>
  <si>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</si>
  <si>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</si>
  <si>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</si>
  <si>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</si>
  <si>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</si>
  <si>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</si>
  <si>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</si>
  <si>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</si>
  <si>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</si>
  <si>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</si>
  <si>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</si>
  <si>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</si>
  <si>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</si>
  <si>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</si>
  <si>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</si>
  <si>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</si>
  <si>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</si>
  <si>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</si>
  <si>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</si>
  <si>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</si>
  <si>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</si>
  <si>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</si>
  <si>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</si>
  <si>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</si>
  <si>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</si>
  <si>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</si>
  <si>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</si>
  <si>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</si>
  <si>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</si>
  <si>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</si>
  <si>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</si>
  <si>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</si>
  <si>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</si>
  <si>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</si>
  <si>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</si>
  <si>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</si>
  <si>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</si>
  <si>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</si>
  <si>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</si>
  <si>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</si>
  <si>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</si>
  <si>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</si>
  <si>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</si>
  <si>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</si>
  <si>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</si>
  <si>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</si>
  <si>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</si>
  <si>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</si>
  <si>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</si>
  <si>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</si>
  <si>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</si>
  <si>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</si>
  <si>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</si>
  <si>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</si>
  <si>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</si>
  <si>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</si>
  <si>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</si>
  <si>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</si>
  <si>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</si>
  <si>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</si>
  <si>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</si>
  <si>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</si>
  <si>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</si>
  <si>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</si>
  <si>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</si>
  <si>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</si>
  <si>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</si>
  <si>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</si>
  <si>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</si>
  <si>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</si>
  <si>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</si>
  <si>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</si>
  <si>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</si>
  <si>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</si>
  <si>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</si>
  <si>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</si>
  <si>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</si>
  <si>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</si>
  <si>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</si>
  <si>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</si>
  <si>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</si>
  <si>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</si>
  <si>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</si>
  <si>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</si>
  <si>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</si>
  <si>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</si>
  <si>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</si>
  <si>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</si>
  <si>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</si>
  <si>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</si>
  <si>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</si>
  <si>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</si>
  <si>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</si>
  <si>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</si>
  <si>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</si>
  <si>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</si>
  <si>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</si>
  <si>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</si>
  <si>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</si>
  <si>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</si>
  <si>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</si>
  <si>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</si>
  <si>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</si>
  <si>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</si>
  <si>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</si>
  <si>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</si>
  <si>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</si>
  <si>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</si>
  <si>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</si>
  <si>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</si>
  <si>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</si>
  <si>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</si>
  <si>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</si>
  <si>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V1-P0-702X3-04L50-6542057</t>
  </si>
  <si>
    <t>Светодиодный прожектор VARTON AirQub Sport TV 420 Вт 5700 К AS1</t>
  </si>
  <si>
    <t>V1-P0-702X3-04L27-6542057</t>
  </si>
  <si>
    <t>Светодиодный прожектор VARTON AirQub Sport TV 420 Вт 5700 К 10°</t>
  </si>
  <si>
    <t>43130 лм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</si>
  <si>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</si>
  <si>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</si>
  <si>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</si>
  <si>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</si>
  <si>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</si>
  <si>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</si>
  <si>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V1-P0-702X3-04L19-6542057</t>
  </si>
  <si>
    <t>Светодиодный прожектор VARTON AirQub Sport TV 420 Вт 5700 К 20°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</si>
  <si>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</si>
  <si>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</si>
  <si>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</si>
  <si>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</si>
  <si>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</si>
  <si>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</si>
  <si>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</si>
  <si>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</si>
  <si>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</si>
  <si>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</si>
  <si>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</si>
  <si>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</si>
  <si>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</si>
  <si>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</si>
  <si>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</si>
  <si>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</si>
  <si>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</si>
  <si>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</si>
  <si>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</si>
  <si>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</si>
  <si>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</si>
  <si>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</si>
  <si>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</si>
  <si>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</si>
  <si>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</si>
  <si>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</si>
  <si>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</si>
  <si>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</si>
  <si>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</si>
  <si>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</si>
  <si>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</si>
  <si>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</si>
  <si>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</si>
  <si>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</si>
  <si>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</si>
  <si>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</si>
  <si>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</si>
  <si>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</si>
  <si>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</si>
  <si>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</si>
  <si>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</si>
  <si>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</si>
  <si>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</si>
  <si>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</si>
  <si>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</si>
  <si>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</si>
  <si>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</si>
  <si>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</si>
  <si>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</si>
  <si>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</si>
  <si>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</si>
  <si>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</si>
  <si>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</si>
  <si>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</si>
  <si>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</si>
  <si>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</si>
  <si>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</si>
  <si>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</si>
  <si>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</si>
  <si>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</si>
  <si>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</si>
  <si>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</si>
  <si>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</si>
  <si>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</si>
  <si>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</si>
  <si>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</si>
  <si>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</si>
  <si>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</si>
  <si>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</si>
  <si>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</si>
  <si>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</si>
  <si>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</si>
  <si>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</si>
  <si>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</si>
  <si>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</si>
  <si>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</si>
  <si>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</si>
  <si>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</si>
  <si>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</si>
  <si>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</si>
  <si>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</si>
  <si>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</si>
  <si>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</si>
  <si>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</si>
  <si>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</si>
  <si>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</si>
  <si>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</si>
  <si>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</si>
  <si>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</si>
  <si>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</si>
  <si>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</si>
  <si>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</si>
  <si>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</si>
  <si>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</si>
  <si>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</si>
  <si>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</si>
  <si>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</si>
  <si>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</si>
  <si>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</si>
  <si>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</si>
  <si>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</si>
  <si>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</si>
  <si>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</si>
  <si>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</si>
  <si>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</si>
  <si>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</si>
  <si>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</si>
  <si>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</si>
  <si>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</si>
  <si>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V1-P0-703X4-04D06-6585040</t>
  </si>
  <si>
    <t>Светодиодный прожектор VARTON AirQub Sport TV 850 Вт 4000 К 90°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</si>
  <si>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</si>
  <si>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</si>
  <si>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</si>
  <si>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</si>
  <si>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</si>
  <si>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</si>
  <si>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</si>
  <si>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</si>
  <si>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</si>
  <si>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</si>
  <si>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</si>
  <si>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</si>
  <si>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</si>
  <si>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</si>
  <si>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</si>
  <si>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</si>
  <si>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</si>
  <si>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</si>
  <si>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</si>
  <si>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</si>
  <si>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</si>
  <si>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V1-P0-703X4-04L50-6585057</t>
  </si>
  <si>
    <t>Светодиодный прожектор VARTON AirQub Sport TV 850 Вт 5700 К AS1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</si>
  <si>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</si>
  <si>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</si>
  <si>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</si>
  <si>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</si>
  <si>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</si>
  <si>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</si>
  <si>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</si>
  <si>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</si>
  <si>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</si>
  <si>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</si>
  <si>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</si>
  <si>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</si>
  <si>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</si>
  <si>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</si>
  <si>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</si>
  <si>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</si>
  <si>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</si>
  <si>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</si>
  <si>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</si>
  <si>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</si>
  <si>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</si>
  <si>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</si>
  <si>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</si>
  <si>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</si>
  <si>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</si>
  <si>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</si>
  <si>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</si>
  <si>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</si>
  <si>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</si>
  <si>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</si>
  <si>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</si>
  <si>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V1-P0-703X5-04L50-65K1240</t>
  </si>
  <si>
    <t>Светодиодный прожектор VARTON AirQub Sport TV 1120 Вт 4000 К AS1</t>
  </si>
  <si>
    <t>V1-P0-703X5-04L19-65K1240</t>
  </si>
  <si>
    <t>Светодиодный прожектор VARTON AirQub Sport TV 1120 Вт 4000 К 20°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</si>
  <si>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</si>
  <si>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</si>
  <si>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</si>
  <si>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</si>
  <si>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</si>
  <si>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</si>
  <si>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</si>
  <si>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</si>
  <si>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</si>
  <si>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</si>
  <si>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</si>
  <si>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</si>
  <si>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</si>
  <si>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</si>
  <si>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</si>
  <si>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</si>
  <si>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</si>
  <si>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</si>
  <si>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</si>
  <si>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</si>
  <si>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</si>
  <si>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</si>
  <si>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</si>
  <si>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</si>
  <si>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</si>
  <si>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</si>
  <si>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</si>
  <si>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</si>
  <si>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</si>
  <si>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</si>
  <si>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</si>
  <si>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</si>
  <si>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</si>
  <si>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</si>
  <si>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</si>
  <si>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</si>
  <si>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</si>
  <si>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</si>
  <si>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</si>
  <si>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</si>
  <si>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</si>
  <si>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</si>
  <si>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</si>
  <si>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</si>
  <si>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</si>
  <si>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</si>
  <si>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</si>
  <si>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</si>
  <si>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</si>
  <si>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</si>
  <si>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</si>
  <si>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</si>
  <si>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</si>
  <si>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</si>
  <si>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</si>
  <si>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</si>
  <si>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</si>
  <si>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</si>
  <si>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</si>
  <si>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</si>
  <si>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</si>
  <si>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</si>
  <si>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</si>
  <si>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</si>
  <si>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</si>
  <si>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</si>
  <si>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</si>
  <si>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</si>
  <si>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</si>
  <si>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</si>
  <si>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</si>
  <si>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</si>
  <si>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</si>
  <si>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</si>
  <si>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</si>
  <si>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</si>
  <si>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</si>
  <si>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</si>
  <si>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</si>
  <si>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</si>
  <si>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</si>
  <si>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</si>
  <si>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</si>
  <si>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</si>
  <si>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</si>
  <si>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</si>
  <si>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</si>
  <si>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</si>
  <si>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</si>
  <si>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</si>
  <si>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</si>
  <si>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</si>
  <si>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</si>
  <si>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</si>
  <si>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</si>
  <si>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</si>
  <si>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</si>
  <si>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</si>
  <si>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</si>
  <si>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</si>
  <si>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</si>
  <si>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</si>
  <si>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</si>
  <si>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</si>
  <si>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</si>
  <si>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</si>
  <si>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</si>
  <si>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</si>
  <si>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</si>
  <si>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</si>
  <si>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</si>
  <si>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</si>
  <si>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</si>
  <si>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</si>
  <si>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</si>
  <si>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</si>
  <si>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</si>
  <si>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</si>
  <si>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</si>
  <si>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</si>
  <si>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</si>
  <si>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</si>
  <si>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</si>
  <si>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</si>
  <si>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</si>
  <si>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</si>
  <si>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</si>
  <si>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</si>
  <si>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</si>
  <si>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</si>
  <si>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</si>
  <si>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</si>
  <si>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</si>
  <si>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</si>
  <si>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</si>
  <si>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</si>
  <si>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</si>
  <si>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</si>
  <si>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</si>
  <si>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</si>
  <si>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</si>
  <si>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</si>
  <si>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</si>
  <si>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</si>
  <si>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</si>
  <si>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</si>
  <si>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</si>
  <si>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</si>
  <si>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</si>
  <si>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</si>
  <si>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</si>
  <si>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</si>
  <si>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</si>
  <si>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</si>
  <si>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</si>
  <si>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</si>
  <si>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</si>
  <si>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</si>
  <si>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</si>
  <si>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</si>
  <si>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</si>
  <si>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</si>
  <si>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</si>
  <si>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</si>
  <si>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</si>
  <si>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</si>
  <si>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</si>
  <si>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</si>
  <si>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</si>
  <si>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</si>
  <si>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</si>
  <si>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</si>
  <si>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</si>
  <si>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</si>
  <si>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</si>
  <si>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</si>
  <si>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</si>
  <si>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</si>
  <si>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</si>
  <si>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</si>
  <si>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</si>
  <si>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</si>
  <si>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</si>
  <si>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</si>
  <si>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</si>
  <si>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</si>
  <si>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</si>
  <si>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</si>
  <si>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</si>
  <si>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</si>
  <si>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</si>
  <si>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</si>
  <si>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</si>
  <si>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</si>
  <si>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</si>
  <si>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</si>
  <si>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</si>
  <si>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</si>
  <si>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</si>
  <si>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</si>
  <si>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</si>
  <si>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</si>
  <si>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</si>
  <si>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</si>
  <si>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</si>
  <si>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</si>
  <si>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</si>
  <si>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</si>
  <si>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</si>
  <si>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</si>
  <si>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</si>
  <si>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</si>
  <si>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</si>
  <si>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</si>
  <si>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</si>
  <si>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</si>
  <si>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</si>
  <si>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</si>
  <si>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</si>
  <si>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</si>
  <si>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</si>
  <si>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</si>
  <si>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</si>
  <si>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</si>
  <si>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</si>
  <si>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</si>
  <si>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</si>
  <si>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</si>
  <si>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</si>
  <si>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</si>
  <si>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</si>
  <si>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</si>
  <si>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</si>
  <si>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</si>
  <si>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</si>
  <si>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</si>
  <si>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</si>
  <si>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</si>
  <si>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</si>
  <si>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</si>
  <si>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</si>
  <si>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</si>
  <si>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</si>
  <si>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</si>
  <si>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</si>
  <si>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</si>
  <si>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</si>
  <si>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</si>
  <si>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</si>
  <si>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</si>
  <si>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</si>
  <si>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</si>
  <si>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</si>
  <si>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</si>
  <si>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</si>
  <si>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</si>
  <si>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</si>
  <si>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</si>
  <si>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</si>
  <si>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</si>
  <si>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</si>
  <si>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</si>
  <si>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</si>
  <si>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</si>
  <si>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</si>
  <si>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</si>
  <si>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</si>
  <si>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</si>
  <si>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</si>
  <si>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</si>
  <si>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</si>
  <si>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</si>
  <si>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</si>
  <si>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</si>
  <si>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</si>
  <si>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</si>
  <si>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</si>
  <si>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</si>
  <si>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</si>
  <si>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</si>
  <si>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</si>
  <si>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</si>
  <si>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</si>
  <si>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</si>
  <si>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</si>
  <si>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</si>
  <si>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</si>
  <si>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</si>
  <si>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</si>
  <si>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</si>
  <si>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</si>
  <si>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</si>
  <si>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</si>
  <si>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</si>
  <si>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</si>
  <si>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</si>
  <si>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</si>
  <si>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</si>
  <si>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</si>
  <si>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</si>
  <si>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</si>
  <si>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</si>
  <si>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</si>
  <si>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</si>
  <si>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</si>
  <si>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</si>
  <si>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</si>
  <si>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</si>
  <si>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</si>
  <si>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</si>
  <si>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</si>
  <si>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</si>
  <si>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</si>
  <si>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</si>
  <si>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</si>
  <si>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</si>
  <si>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</si>
  <si>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</si>
  <si>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</si>
  <si>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</si>
  <si>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</si>
  <si>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</si>
  <si>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</si>
  <si>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</si>
  <si>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</si>
  <si>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</si>
  <si>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</si>
  <si>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</si>
  <si>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</si>
  <si>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</si>
  <si>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</si>
  <si>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</si>
  <si>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</si>
  <si>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</si>
  <si>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</si>
  <si>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</si>
  <si>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</si>
  <si>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</si>
  <si>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</si>
  <si>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</si>
  <si>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</si>
  <si>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</si>
  <si>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</si>
  <si>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</si>
  <si>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</si>
  <si>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</si>
  <si>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</si>
  <si>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</si>
  <si>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</si>
  <si>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</si>
  <si>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</si>
  <si>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</si>
  <si>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</si>
  <si>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</si>
  <si>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</si>
  <si>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</si>
  <si>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</si>
  <si>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</si>
  <si>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</si>
  <si>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</si>
  <si>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</si>
  <si>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</si>
  <si>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</si>
  <si>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</si>
  <si>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</si>
  <si>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</si>
  <si>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</si>
  <si>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</si>
  <si>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</si>
  <si>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</si>
  <si>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</si>
  <si>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</si>
  <si>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</si>
  <si>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</si>
  <si>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</si>
  <si>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</si>
  <si>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</si>
  <si>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</si>
  <si>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</si>
  <si>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</si>
  <si>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</si>
  <si>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</si>
  <si>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</si>
  <si>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</si>
  <si>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</si>
  <si>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</si>
  <si>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</si>
  <si>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</si>
  <si>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</si>
  <si>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</si>
  <si>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</si>
  <si>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</si>
  <si>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</si>
  <si>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</si>
  <si>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</si>
  <si>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</si>
  <si>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</si>
  <si>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</si>
  <si>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</si>
  <si>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</si>
  <si>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</si>
  <si>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</si>
  <si>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</si>
  <si>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</si>
  <si>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</si>
  <si>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</si>
  <si>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</si>
  <si>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</si>
  <si>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</si>
  <si>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</si>
  <si>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</si>
  <si>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</si>
  <si>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</si>
  <si>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</si>
  <si>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</si>
  <si>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</si>
  <si>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</si>
  <si>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</si>
  <si>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</si>
  <si>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</si>
  <si>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</si>
  <si>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</si>
  <si>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</si>
  <si>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</si>
  <si>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</si>
  <si>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</si>
  <si>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</si>
  <si>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</si>
  <si>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</si>
  <si>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</si>
  <si>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</si>
  <si>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</si>
  <si>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</si>
  <si>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</si>
  <si>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</si>
  <si>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</si>
  <si>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</si>
  <si>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</si>
  <si>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</si>
  <si>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</si>
  <si>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</si>
  <si>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</si>
  <si>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</si>
  <si>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</si>
  <si>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</si>
  <si>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</si>
  <si>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</si>
  <si>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</si>
  <si>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</si>
  <si>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</si>
  <si>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</si>
  <si>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</si>
  <si>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</si>
  <si>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</si>
  <si>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</si>
  <si>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</si>
  <si>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</si>
  <si>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</si>
  <si>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</si>
  <si>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</si>
  <si>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</si>
  <si>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</si>
  <si>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</si>
  <si>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</si>
  <si>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</si>
  <si>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</si>
  <si>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</si>
  <si>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</si>
  <si>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</si>
  <si>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</si>
  <si>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</si>
  <si>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</si>
  <si>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</si>
  <si>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</si>
  <si>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</si>
  <si>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</si>
  <si>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</si>
  <si>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</si>
  <si>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</si>
  <si>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</si>
  <si>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</si>
  <si>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</si>
  <si>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</si>
  <si>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</si>
  <si>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</si>
  <si>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</si>
  <si>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</si>
  <si>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</si>
  <si>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</si>
  <si>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</si>
  <si>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</si>
  <si>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</si>
  <si>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</si>
  <si>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</si>
  <si>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</si>
  <si>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</si>
  <si>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</si>
  <si>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</si>
  <si>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</si>
  <si>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</si>
  <si>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</si>
  <si>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</si>
  <si>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</si>
  <si>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</si>
  <si>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</si>
  <si>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</si>
  <si>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</si>
  <si>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</si>
  <si>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</si>
  <si>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</si>
  <si>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</si>
  <si>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</si>
  <si>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</si>
  <si>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</si>
  <si>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</si>
  <si>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</si>
  <si>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</si>
  <si>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</si>
  <si>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</si>
  <si>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</si>
  <si>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</si>
  <si>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</si>
  <si>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</si>
  <si>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</si>
  <si>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</si>
  <si>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</si>
  <si>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</si>
  <si>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</si>
  <si>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</si>
  <si>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</si>
  <si>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</si>
  <si>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</si>
  <si>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</si>
  <si>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</si>
  <si>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</si>
  <si>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</si>
  <si>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</si>
  <si>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</si>
  <si>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</si>
  <si>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</si>
  <si>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</si>
  <si>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</si>
  <si>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</si>
  <si>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</si>
  <si>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</si>
  <si>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</si>
  <si>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</si>
  <si>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</si>
  <si>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</si>
  <si>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</si>
  <si>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</si>
  <si>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</si>
  <si>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</si>
  <si>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</si>
  <si>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</si>
  <si>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</si>
  <si>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</si>
  <si>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</si>
  <si>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</si>
  <si>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</si>
  <si>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</si>
  <si>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</si>
  <si>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</si>
  <si>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</si>
  <si>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</si>
  <si>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</si>
  <si>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</si>
  <si>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</si>
  <si>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</si>
  <si>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</si>
  <si>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</si>
  <si>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</si>
  <si>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</si>
  <si>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</si>
  <si>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</si>
  <si>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</si>
  <si>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</si>
  <si>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</si>
  <si>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</si>
  <si>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</si>
  <si>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</si>
  <si>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</si>
  <si>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</si>
  <si>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</si>
  <si>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</si>
  <si>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</si>
  <si>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</si>
  <si>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</si>
  <si>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</si>
  <si>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</si>
  <si>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</si>
  <si>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</si>
  <si>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</si>
  <si>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</si>
  <si>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</si>
  <si>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</si>
  <si>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</si>
  <si>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</si>
  <si>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</si>
  <si>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</si>
  <si>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</si>
  <si>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</si>
  <si>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</si>
  <si>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</si>
  <si>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</si>
  <si>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</si>
  <si>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</si>
  <si>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</si>
  <si>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</si>
  <si>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</si>
  <si>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</si>
  <si>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</si>
  <si>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</si>
  <si>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</si>
  <si>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</si>
  <si>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</si>
  <si>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</si>
  <si>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</si>
  <si>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</si>
  <si>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</si>
  <si>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</si>
  <si>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</si>
  <si>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</si>
  <si>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</si>
  <si>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</si>
  <si>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</si>
  <si>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</si>
  <si>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</si>
  <si>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</si>
  <si>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</si>
  <si>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</si>
  <si>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</si>
  <si>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</si>
  <si>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</si>
  <si>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</si>
  <si>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</si>
  <si>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V1-P0-70604-04P07-6520040</t>
  </si>
  <si>
    <t>Светодиодный светильник VARTON спортивный Olymp 2.0 Sport TV 200 Вт 4000 K IP65 угол 60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</si>
  <si>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</si>
  <si>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</si>
  <si>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</si>
  <si>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</si>
  <si>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</si>
  <si>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</si>
  <si>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</si>
  <si>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</si>
  <si>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</si>
  <si>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</si>
  <si>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</si>
  <si>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</si>
  <si>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</si>
  <si>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</si>
  <si>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</si>
  <si>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</si>
  <si>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</si>
  <si>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</si>
  <si>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</si>
  <si>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</si>
  <si>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</si>
  <si>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</si>
  <si>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</si>
  <si>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</si>
  <si>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</si>
  <si>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</si>
  <si>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</si>
  <si>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</si>
  <si>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</si>
  <si>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</si>
  <si>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</si>
  <si>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</si>
  <si>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</si>
  <si>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</si>
  <si>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</si>
  <si>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</si>
  <si>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</si>
  <si>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</si>
  <si>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</si>
  <si>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</si>
  <si>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</si>
  <si>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</si>
  <si>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</si>
  <si>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</si>
  <si>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</si>
  <si>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V1-P0-70604-04L06-6520057</t>
  </si>
  <si>
    <t>Светодиодный светильник VARTON спортивный Olymp 2.0 Sport TV 200 Вт 5700 K IP65 угол 90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</si>
  <si>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</si>
  <si>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</si>
  <si>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</si>
  <si>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</si>
  <si>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</si>
  <si>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</si>
  <si>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</si>
  <si>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</si>
  <si>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</si>
  <si>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</si>
  <si>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</si>
  <si>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</si>
  <si>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</si>
  <si>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</si>
  <si>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</si>
  <si>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</si>
  <si>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</si>
  <si>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</si>
  <si>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</si>
  <si>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</si>
  <si>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</si>
  <si>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</si>
  <si>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</si>
  <si>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</si>
  <si>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</si>
  <si>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</si>
  <si>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</si>
  <si>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</si>
  <si>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</si>
  <si>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</si>
  <si>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</si>
  <si>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</si>
  <si>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</si>
  <si>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</si>
  <si>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</si>
  <si>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</si>
  <si>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</si>
  <si>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</si>
  <si>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</si>
  <si>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</si>
  <si>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</si>
  <si>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</si>
  <si>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</si>
  <si>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</si>
  <si>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</si>
  <si>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</si>
  <si>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</si>
  <si>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</si>
  <si>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</si>
  <si>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</si>
  <si>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</si>
  <si>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</si>
  <si>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</si>
  <si>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</si>
  <si>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</si>
  <si>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</si>
  <si>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</si>
  <si>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</si>
  <si>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</si>
  <si>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</si>
  <si>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</si>
  <si>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</si>
  <si>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</si>
  <si>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</si>
  <si>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</si>
  <si>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</si>
  <si>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</si>
  <si>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</si>
  <si>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</si>
  <si>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</si>
  <si>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</si>
  <si>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</si>
  <si>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</si>
  <si>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</si>
  <si>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</si>
  <si>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</si>
  <si>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</si>
  <si>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</si>
  <si>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</si>
  <si>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</si>
  <si>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</si>
  <si>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</si>
  <si>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</si>
  <si>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</si>
  <si>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</si>
  <si>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</si>
  <si>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</si>
  <si>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</si>
  <si>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</si>
  <si>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</si>
  <si>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</si>
  <si>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</si>
  <si>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</si>
  <si>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</si>
  <si>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</si>
  <si>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</si>
  <si>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</si>
  <si>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</si>
  <si>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</si>
  <si>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</si>
  <si>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</si>
  <si>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</si>
  <si>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</si>
  <si>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</si>
  <si>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</si>
  <si>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</si>
  <si>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</si>
  <si>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</si>
  <si>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</si>
  <si>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</si>
  <si>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</si>
  <si>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</si>
  <si>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</si>
  <si>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</si>
  <si>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</si>
  <si>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</si>
  <si>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</si>
  <si>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</si>
  <si>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</si>
  <si>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</si>
  <si>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</si>
  <si>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</si>
  <si>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</si>
  <si>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</si>
  <si>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</si>
  <si>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</si>
  <si>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</si>
  <si>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</si>
  <si>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</si>
  <si>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</si>
  <si>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</si>
  <si>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</si>
  <si>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</si>
  <si>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</si>
  <si>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</si>
  <si>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</si>
  <si>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</si>
  <si>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</si>
  <si>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</si>
  <si>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</si>
  <si>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</si>
  <si>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</si>
  <si>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</si>
  <si>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</si>
  <si>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</si>
  <si>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</si>
  <si>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</si>
  <si>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</si>
  <si>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</si>
  <si>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</si>
  <si>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</si>
  <si>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</si>
  <si>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</si>
  <si>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</si>
  <si>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</si>
  <si>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</si>
  <si>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</si>
  <si>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</si>
  <si>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</si>
  <si>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</si>
  <si>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</si>
  <si>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</si>
  <si>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</si>
  <si>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</si>
  <si>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</si>
  <si>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</si>
  <si>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</si>
  <si>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</si>
  <si>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</si>
  <si>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</si>
  <si>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</si>
  <si>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</si>
  <si>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</si>
  <si>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</si>
  <si>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</si>
  <si>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</si>
  <si>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</si>
  <si>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</si>
  <si>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</si>
  <si>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</si>
  <si>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</si>
  <si>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</si>
  <si>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</si>
  <si>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</si>
  <si>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</si>
  <si>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</si>
  <si>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</si>
  <si>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</si>
  <si>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</si>
  <si>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</si>
  <si>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</si>
  <si>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</si>
  <si>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</si>
  <si>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</si>
  <si>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</si>
  <si>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</si>
  <si>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</si>
  <si>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</si>
  <si>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</si>
  <si>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</si>
  <si>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</si>
  <si>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</si>
  <si>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</si>
  <si>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</si>
  <si>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</si>
  <si>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</si>
  <si>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</si>
  <si>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</si>
  <si>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</si>
  <si>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</si>
  <si>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</si>
  <si>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</si>
  <si>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</si>
  <si>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</si>
  <si>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</si>
  <si>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</si>
  <si>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</si>
  <si>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</si>
  <si>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</si>
  <si>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</si>
  <si>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</si>
  <si>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</si>
  <si>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</si>
  <si>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</si>
  <si>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</si>
  <si>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</si>
  <si>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</si>
  <si>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</si>
  <si>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</si>
  <si>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</si>
  <si>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</si>
  <si>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</si>
  <si>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</si>
  <si>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</si>
  <si>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</si>
  <si>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</si>
  <si>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</si>
  <si>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</si>
  <si>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</si>
  <si>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</si>
  <si>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</si>
  <si>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</si>
  <si>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</si>
  <si>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</si>
  <si>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</si>
  <si>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</si>
  <si>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</si>
  <si>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</si>
  <si>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</si>
  <si>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</si>
  <si>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</si>
  <si>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</si>
  <si>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</si>
  <si>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</si>
  <si>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</si>
  <si>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</si>
  <si>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</si>
  <si>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</si>
  <si>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</si>
  <si>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</si>
  <si>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</si>
  <si>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</si>
  <si>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</si>
  <si>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</si>
  <si>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</si>
  <si>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</si>
  <si>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</si>
  <si>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</si>
  <si>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</si>
  <si>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</si>
  <si>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</si>
  <si>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</si>
  <si>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</si>
  <si>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</si>
  <si>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</si>
  <si>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</si>
  <si>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</si>
  <si>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</si>
  <si>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</si>
  <si>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</si>
  <si>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</si>
  <si>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</si>
  <si>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</si>
  <si>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</si>
  <si>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</si>
  <si>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</si>
  <si>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</si>
  <si>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</si>
  <si>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</si>
  <si>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</si>
  <si>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</si>
  <si>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</si>
  <si>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</si>
  <si>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</si>
  <si>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</si>
  <si>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</si>
  <si>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</si>
  <si>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</si>
  <si>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</si>
  <si>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</si>
  <si>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</si>
  <si>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</si>
  <si>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</si>
  <si>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</si>
  <si>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</si>
  <si>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</si>
  <si>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</si>
  <si>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</si>
  <si>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</si>
  <si>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</si>
  <si>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</si>
  <si>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</si>
  <si>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</si>
  <si>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</si>
  <si>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</si>
  <si>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</si>
  <si>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</si>
  <si>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</si>
  <si>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</si>
  <si>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</si>
  <si>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</si>
  <si>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</si>
  <si>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</si>
  <si>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</si>
  <si>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</si>
  <si>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</si>
  <si>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</si>
  <si>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</si>
  <si>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</si>
  <si>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</si>
  <si>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</si>
  <si>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</si>
  <si>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</si>
  <si>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</si>
  <si>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</si>
  <si>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</si>
  <si>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</si>
  <si>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</si>
  <si>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</si>
  <si>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</si>
  <si>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</si>
  <si>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</si>
  <si>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</si>
  <si>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</si>
  <si>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</si>
  <si>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</si>
  <si>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</si>
  <si>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</si>
  <si>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</si>
  <si>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</si>
  <si>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</si>
  <si>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</si>
  <si>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</si>
  <si>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</si>
  <si>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</si>
  <si>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</si>
  <si>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</si>
  <si>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</si>
  <si>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</si>
  <si>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</si>
  <si>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</si>
  <si>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</si>
  <si>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</si>
  <si>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</si>
  <si>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</si>
  <si>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</si>
  <si>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</si>
  <si>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</si>
  <si>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</si>
  <si>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</si>
  <si>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</si>
  <si>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</si>
  <si>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</si>
  <si>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</si>
  <si>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</si>
  <si>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</si>
  <si>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</si>
  <si>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</si>
  <si>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</si>
  <si>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</si>
  <si>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</si>
  <si>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</si>
  <si>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</si>
  <si>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</si>
  <si>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</si>
  <si>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</si>
  <si>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</si>
  <si>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</si>
  <si>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</si>
  <si>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</si>
  <si>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</si>
  <si>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</si>
  <si>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</si>
  <si>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</si>
  <si>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</si>
  <si>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</si>
  <si>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</si>
  <si>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</si>
  <si>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</si>
  <si>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</si>
  <si>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</si>
  <si>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</si>
  <si>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</si>
  <si>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</si>
  <si>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</si>
  <si>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</si>
  <si>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</si>
  <si>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</si>
  <si>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</si>
  <si>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</si>
  <si>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</si>
  <si>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</si>
  <si>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</si>
  <si>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</si>
  <si>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</si>
  <si>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</si>
  <si>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</si>
  <si>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</si>
  <si>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</si>
  <si>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</si>
  <si>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</si>
  <si>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</si>
  <si>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</si>
  <si>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</si>
  <si>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</si>
  <si>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</si>
  <si>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</si>
  <si>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</si>
  <si>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</si>
  <si>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</si>
  <si>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</si>
  <si>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</si>
  <si>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</si>
  <si>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DA2-SEN5-S</t>
  </si>
  <si>
    <t>Датчик движения с сенсором освещенности DA2-SEN5-S,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</si>
  <si>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</si>
  <si>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</si>
  <si>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</si>
  <si>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</si>
  <si>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</si>
  <si>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</si>
  <si>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</si>
  <si>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</si>
  <si>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</si>
  <si>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</si>
  <si>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</si>
  <si>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</si>
  <si>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</si>
  <si>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</si>
  <si>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</si>
  <si>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</si>
  <si>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</si>
  <si>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</si>
  <si>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</si>
  <si>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</si>
  <si>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</si>
  <si>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</si>
  <si>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</si>
  <si>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</si>
  <si>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</si>
  <si>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</si>
  <si>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</si>
  <si>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</si>
  <si>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</si>
  <si>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</si>
  <si>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</si>
  <si>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</si>
  <si>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</si>
  <si>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</si>
  <si>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</si>
  <si>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</si>
  <si>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</si>
  <si>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</si>
  <si>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</si>
  <si>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</si>
  <si>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</si>
  <si>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</si>
  <si>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</si>
  <si>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</si>
  <si>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</si>
  <si>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</si>
  <si>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</si>
  <si>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</si>
  <si>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</si>
  <si>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</si>
  <si>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</si>
  <si>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</si>
  <si>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</si>
  <si>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</si>
  <si>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</si>
  <si>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</si>
  <si>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</si>
  <si>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</si>
  <si>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</si>
  <si>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</si>
  <si>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</si>
  <si>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</si>
  <si>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</si>
  <si>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</si>
  <si>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</si>
  <si>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</si>
  <si>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</si>
  <si>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</si>
  <si>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</si>
  <si>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</si>
  <si>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</si>
  <si>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</si>
  <si>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</si>
  <si>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</si>
  <si>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</si>
  <si>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</si>
  <si>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</si>
  <si>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SL-RC</t>
  </si>
  <si>
    <t>Блок управления осветительной линией  AWADA SL-RC</t>
  </si>
  <si>
    <t>AS-50-00-4031-3111</t>
  </si>
  <si>
    <t>Аппарат эллектрический для упр-ния электротехн. установками AS-50-00-4031-3111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</si>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</sst>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SUM(M9:M18366)</f>
        <v>0</v>
      </c>
      <c r="N6" s="4"/>
      <c r="O6" s="32">
        <f>SUM(O9:O18366)</f>
        <v>0</v>
      </c>
      <c r="P6" s="32">
        <f>SUM(P9:P18366)</f>
        <v>0</v>
      </c>
      <c r="Q6" s="32">
        <f>SUM(Q9:Q18366)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365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549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29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2">
        <v>759</v>
      </c>
      <c r="K133" s="7"/>
      <c r="L133" s="11"/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1"/>
      <c r="K134" s="7"/>
      <c r="L134" s="12">
        <v>10</v>
      </c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123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1"/>
      <c r="K139" s="7"/>
      <c r="L139" s="12">
        <v>10</v>
      </c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2">
        <v>205</v>
      </c>
      <c r="K140" s="7"/>
      <c r="L140" s="11"/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302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2">
        <v>7</v>
      </c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64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93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2">
        <v>116</v>
      </c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782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782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2.5572000000000001E-2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194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782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782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782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782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2.5572000000000001E-2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782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782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2.9399999999999999E-3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2">
        <v>91</v>
      </c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73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0.98299999999999998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0.8</v>
      </c>
      <c r="H1783" s="9">
        <v>1.008E-2</v>
      </c>
      <c r="I1783" s="10">
        <v>5836.93</v>
      </c>
      <c r="J1783" s="12">
        <v>96</v>
      </c>
      <c r="K1783" s="7"/>
      <c r="L1783" s="11"/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0.99</v>
      </c>
      <c r="H1784" s="9">
        <v>8.3999999999999995E-3</v>
      </c>
      <c r="I1784" s="10">
        <v>5836.93</v>
      </c>
      <c r="J1784" s="11"/>
      <c r="K1784" s="7"/>
      <c r="L1784" s="12">
        <v>15</v>
      </c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1.008E-2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0.99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0.8</v>
      </c>
      <c r="H1788" s="9">
        <v>0.01</v>
      </c>
      <c r="I1788" s="10">
        <v>5836.93</v>
      </c>
      <c r="J1788" s="11" t="s">
        <v>235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0.98499999999999999</v>
      </c>
      <c r="H1789" s="9">
        <v>8.3999999999999995E-3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1.008E-2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0.97899999999999998</v>
      </c>
      <c r="H1794" s="9">
        <v>8.3999999999999995E-3</v>
      </c>
      <c r="I1794" s="10">
        <v>6615.18</v>
      </c>
      <c r="J1794" s="11"/>
      <c r="K1794" s="7"/>
      <c r="L1794" s="12">
        <v>15</v>
      </c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1.008E-2</v>
      </c>
      <c r="I1795" s="10">
        <v>6615.18</v>
      </c>
      <c r="J1795" s="11"/>
      <c r="K1795" s="7"/>
      <c r="L1795" s="12">
        <v>25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0.8</v>
      </c>
      <c r="H1796" s="9">
        <v>1.008E-2</v>
      </c>
      <c r="I1796" s="10">
        <v>6615.18</v>
      </c>
      <c r="J1796" s="12">
        <v>10</v>
      </c>
      <c r="K1796" s="7"/>
      <c r="L1796" s="11"/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1.008E-2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9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2.9949999999999998E-3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2.9949999999999998E-3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59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2.9949999999999998E-3</v>
      </c>
      <c r="I1803" s="10">
        <v>19893.11</v>
      </c>
      <c r="J1803" s="11"/>
      <c r="K1803" s="7" t="s">
        <v>2237</v>
      </c>
      <c r="L1803" s="12">
        <v>50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</v>
      </c>
      <c r="H1805" s="9">
        <v>5.0800000000000003E-3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0.88</v>
      </c>
      <c r="H1806" s="9">
        <v>5.0800000000000003E-3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5.0800000000000003E-3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5.0800000000000003E-3</v>
      </c>
      <c r="I1809" s="10">
        <v>22428.92</v>
      </c>
      <c r="J1809" s="11"/>
      <c r="K1809" s="7" t="s">
        <v>2237</v>
      </c>
      <c r="L1809" s="12">
        <v>40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5.0800000000000003E-3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5.0800000000000003E-3</v>
      </c>
      <c r="I1811" s="10">
        <v>22428.92</v>
      </c>
      <c r="J1811" s="11"/>
      <c r="K1811" s="7" t="s">
        <v>2237</v>
      </c>
      <c r="L1811" s="12">
        <v>50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1.2636E-2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1.2636E-2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1.2636E-2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1.41E-3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1.7600000000000001E-3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1.7600000000000001E-3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1"/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5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1.701E-3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5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1.701E-3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1.701E-3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1.701E-3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1.701E-3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1.701E-3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1.701E-3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1.701E-3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47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1.701E-3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1.701E-3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1.701E-3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1.701E-3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7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79</v>
      </c>
      <c r="F1934" s="7" t="s">
        <v>31</v>
      </c>
      <c r="G1934" s="8">
        <v>0.4</v>
      </c>
      <c r="H1934" s="9">
        <v>1.701E-3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79</v>
      </c>
      <c r="F1935" s="7" t="s">
        <v>31</v>
      </c>
      <c r="G1935" s="8">
        <v>0.4</v>
      </c>
      <c r="H1935" s="9">
        <v>1.701E-3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79</v>
      </c>
      <c r="F1936" s="7" t="s">
        <v>31</v>
      </c>
      <c r="G1936" s="8">
        <v>0.4</v>
      </c>
      <c r="H1936" s="9">
        <v>1.701E-3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79</v>
      </c>
      <c r="F1937" s="7" t="s">
        <v>31</v>
      </c>
      <c r="G1937" s="8">
        <v>0.4</v>
      </c>
      <c r="H1937" s="9">
        <v>1.701E-3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5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1.701E-3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1.701E-3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1.701E-3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1.701E-3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47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1.701E-3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1.701E-3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1.701E-3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1.701E-3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1.701E-3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1.701E-3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1.701E-3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1.701E-3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1.701E-3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1.701E-3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1.701E-3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1.701E-3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7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47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47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1.701E-3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1.701E-3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1.701E-3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1.701E-3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7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47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35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1.701E-3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1.701E-3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1.701E-3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47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1.701E-3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7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1.701E-3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1.701E-3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1.701E-3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1.701E-3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47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79</v>
      </c>
      <c r="F2176" s="7" t="s">
        <v>31</v>
      </c>
      <c r="G2176" s="8">
        <v>0.4</v>
      </c>
      <c r="H2176" s="9">
        <v>1.701E-3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79</v>
      </c>
      <c r="F2177" s="7" t="s">
        <v>31</v>
      </c>
      <c r="G2177" s="8">
        <v>0.4</v>
      </c>
      <c r="H2177" s="9">
        <v>1.701E-3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79</v>
      </c>
      <c r="F2178" s="7" t="s">
        <v>31</v>
      </c>
      <c r="G2178" s="8">
        <v>0.4</v>
      </c>
      <c r="H2178" s="9">
        <v>1.701E-3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79</v>
      </c>
      <c r="F2179" s="7" t="s">
        <v>31</v>
      </c>
      <c r="G2179" s="8">
        <v>0.4</v>
      </c>
      <c r="H2179" s="9">
        <v>1.701E-3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47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5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1.701E-3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1.701E-3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1.701E-3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1.701E-3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47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1.701E-3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1.701E-3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1.701E-3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1.701E-3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7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1.701E-3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1.701E-3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1.701E-3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1.701E-3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47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79</v>
      </c>
      <c r="F2297" s="7" t="s">
        <v>31</v>
      </c>
      <c r="G2297" s="8">
        <v>0.4</v>
      </c>
      <c r="H2297" s="9">
        <v>1.701E-3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79</v>
      </c>
      <c r="F2298" s="7" t="s">
        <v>31</v>
      </c>
      <c r="G2298" s="8">
        <v>0.4</v>
      </c>
      <c r="H2298" s="9">
        <v>1.701E-3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79</v>
      </c>
      <c r="F2299" s="7" t="s">
        <v>31</v>
      </c>
      <c r="G2299" s="8">
        <v>0.4</v>
      </c>
      <c r="H2299" s="9">
        <v>1.701E-3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79</v>
      </c>
      <c r="F2300" s="7" t="s">
        <v>31</v>
      </c>
      <c r="G2300" s="8">
        <v>0.4</v>
      </c>
      <c r="H2300" s="9">
        <v>1.701E-3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47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1.701E-3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1.701E-3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1.701E-3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1.701E-3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7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1.701E-3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1.701E-3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1.701E-3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1.701E-3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47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47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1.701E-3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1.701E-3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1.701E-3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1.701E-3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47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79</v>
      </c>
      <c r="F2418" s="7" t="s">
        <v>31</v>
      </c>
      <c r="G2418" s="8">
        <v>0.4</v>
      </c>
      <c r="H2418" s="9">
        <v>1.701E-3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79</v>
      </c>
      <c r="F2419" s="7" t="s">
        <v>31</v>
      </c>
      <c r="G2419" s="8">
        <v>0.4</v>
      </c>
      <c r="H2419" s="9">
        <v>1.701E-3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79</v>
      </c>
      <c r="F2420" s="7" t="s">
        <v>31</v>
      </c>
      <c r="G2420" s="8">
        <v>0.4</v>
      </c>
      <c r="H2420" s="9">
        <v>1.701E-3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79</v>
      </c>
      <c r="F2421" s="7" t="s">
        <v>31</v>
      </c>
      <c r="G2421" s="8">
        <v>0.4</v>
      </c>
      <c r="H2421" s="9">
        <v>1.701E-3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47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2.0400000000000001E-3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2.0400000000000001E-3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2.0400000000000001E-3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2.0400000000000001E-3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1.6999999999999999E-3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2.0400000000000001E-3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2.0400000000000001E-3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2.0400000000000001E-3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2.0400000000000001E-3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1.25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2">
        <v>84</v>
      </c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3.1800000000000001E-3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3.1800000000000001E-3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3.1800000000000001E-3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3.1800000000000001E-3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3.1800000000000001E-3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3.1800000000000001E-3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3.1800000000000001E-3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3.1800000000000001E-3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3.1800000000000001E-3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3.1800000000000001E-3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3.1800000000000001E-3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3.1800000000000001E-3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4.2900000000000004E-3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4.2900000000000004E-3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4.2900000000000004E-3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4.2900000000000004E-3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3.5739999999999999E-3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315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315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315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315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1841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1841</v>
      </c>
      <c r="F2593" s="7" t="s">
        <v>31</v>
      </c>
      <c r="G2593" s="8">
        <v>1.8</v>
      </c>
      <c r="H2593" s="9">
        <v>3.5739999999999999E-3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1841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1841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3.5739999999999999E-3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4.2900000000000004E-3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4.2900000000000004E-3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4.2900000000000004E-3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4.2900000000000004E-3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315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315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315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315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1841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1841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1841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1841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3.9129999999999998E-3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3.9129999999999998E-3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3.9129999999999998E-3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3.9129999999999998E-3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3.9129999999999998E-3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3.9129999999999998E-3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2">
        <v>149</v>
      </c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2">
        <v>2</v>
      </c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4.836E-3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3.9129999999999998E-3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3.9129999999999998E-3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3.9129999999999998E-3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9.1" customHeight="1" outlineLevel="5" x14ac:dyDescent="0.2">
      <c r="A2689" s="6" t="s">
        <v>5405</v>
      </c>
      <c r="B2689" s="7" t="s">
        <v>5406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3.9129999999999998E-3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47.1" customHeight="1" outlineLevel="5" x14ac:dyDescent="0.2">
      <c r="A2690" s="6" t="s">
        <v>5407</v>
      </c>
      <c r="B2690" s="7" t="s">
        <v>5400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3.9129999999999998E-3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3.9129999999999998E-3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4.836E-3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2">
        <v>97</v>
      </c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3.9129999999999998E-3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3.9129999999999998E-3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3.9129999999999998E-3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3.9129999999999998E-3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3.9129999999999998E-3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3.9129999999999998E-3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3.9129999999999998E-3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3.9129999999999998E-3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3.9129999999999998E-3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73</v>
      </c>
      <c r="F2798" s="7" t="s">
        <v>31</v>
      </c>
      <c r="G2798" s="8">
        <v>2.2999999999999998</v>
      </c>
      <c r="H2798" s="9">
        <v>3.9129999999999998E-3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158</v>
      </c>
      <c r="F2799" s="7" t="s">
        <v>31</v>
      </c>
      <c r="G2799" s="8">
        <v>2.2999999999999998</v>
      </c>
      <c r="H2799" s="9">
        <v>3.9129999999999998E-3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3.9129999999999998E-3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315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2248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 t="s">
        <v>235</v>
      </c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3.0860000000000002E-3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3.0860000000000002E-3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315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315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315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315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3.9129999999999998E-3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3.9129999999999998E-3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3.9129999999999998E-3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3.9129999999999998E-3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3.0860000000000002E-3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315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315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315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315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3.0860000000000002E-3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47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3.9129999999999998E-3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7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3.9129999999999998E-3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3.9129999999999998E-3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3.9129999999999998E-3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3.9129999999999998E-3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3.9129999999999998E-3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79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79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79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79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7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7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7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3.0860000000000002E-3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3.9129999999999998E-3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3.9129999999999998E-3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3.9129999999999998E-3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3.9129999999999998E-3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3.9129999999999998E-3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3.9129999999999998E-3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79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2">
        <v>6</v>
      </c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79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79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79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5805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3.0860000000000002E-3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1.8</v>
      </c>
      <c r="H2945" s="9">
        <v>1.008E-2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3.5</v>
      </c>
      <c r="H2946" s="9">
        <v>1.008E-2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3.5</v>
      </c>
      <c r="H2947" s="9">
        <v>1.008E-2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1.008E-2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1.008E-2</v>
      </c>
      <c r="I2953" s="10">
        <v>7811.01</v>
      </c>
      <c r="J2953" s="12">
        <v>120</v>
      </c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1.8</v>
      </c>
      <c r="H2965" s="9">
        <v>1.008E-2</v>
      </c>
      <c r="I2965" s="10">
        <v>7811.01</v>
      </c>
      <c r="J2965" s="12">
        <v>6</v>
      </c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1.8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3.5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3</v>
      </c>
      <c r="H2982" s="9">
        <v>1.008E-2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3</v>
      </c>
      <c r="H2983" s="9">
        <v>1.008E-2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1.8</v>
      </c>
      <c r="H2984" s="9">
        <v>1.008E-2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1.008E-2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1.8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1.8</v>
      </c>
      <c r="H2996" s="9">
        <v>8.3999999999999995E-3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3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1.8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79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79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79</v>
      </c>
      <c r="F3028" s="7" t="s">
        <v>31</v>
      </c>
      <c r="G3028" s="8">
        <v>1.8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79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76</v>
      </c>
      <c r="F3038" s="7" t="s">
        <v>31</v>
      </c>
      <c r="G3038" s="8">
        <v>1.8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76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1.8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1.008E-2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1.008E-2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1.008E-2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1.008E-2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1.008E-2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1.008E-2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79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79</v>
      </c>
      <c r="F3064" s="7" t="s">
        <v>31</v>
      </c>
      <c r="G3064" s="8">
        <v>1.8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79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79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76</v>
      </c>
      <c r="F3075" s="7" t="s">
        <v>31</v>
      </c>
      <c r="G3075" s="8">
        <v>1.8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76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530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530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530</v>
      </c>
      <c r="F3089" s="7" t="s">
        <v>31</v>
      </c>
      <c r="G3089" s="8">
        <v>1.8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530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100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61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77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99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73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98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0.4</v>
      </c>
      <c r="H3106" s="9">
        <v>1.3649999999999999E-3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340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1.42E-3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0.4</v>
      </c>
      <c r="H3111" s="9">
        <v>1.701E-3</v>
      </c>
      <c r="I3111" s="10">
        <v>4193.83</v>
      </c>
      <c r="J3111" s="11" t="s">
        <v>235</v>
      </c>
      <c r="K3111" s="7"/>
      <c r="L3111" s="11"/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0.32600000000000001</v>
      </c>
      <c r="H3112" s="9">
        <v>1.418E-3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1.653E-3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6.3200000000000001E-3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35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0.81</v>
      </c>
      <c r="H3117" s="9">
        <v>3.7299999999999998E-3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7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3.686E-3</v>
      </c>
      <c r="I3118" s="10">
        <v>7418.31</v>
      </c>
      <c r="J3118" s="11"/>
      <c r="K3118" s="7"/>
      <c r="L3118" s="12">
        <v>30</v>
      </c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47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</v>
      </c>
      <c r="H3119" s="9">
        <v>4.4219999999999997E-3</v>
      </c>
      <c r="I3119" s="10">
        <v>7418.31</v>
      </c>
      <c r="J3119" s="12">
        <v>73</v>
      </c>
      <c r="K3119" s="7"/>
      <c r="L3119" s="11"/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</v>
      </c>
      <c r="H3121" s="9">
        <v>4.4229999999999998E-3</v>
      </c>
      <c r="I3121" s="10">
        <v>7418.31</v>
      </c>
      <c r="J3121" s="11"/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0.80400000000000005</v>
      </c>
      <c r="H3122" s="9">
        <v>3.6960000000000001E-3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4.6299999999999996E-3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1.3507E-2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47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65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1"/>
      <c r="K3129" s="7"/>
      <c r="L3129" s="12">
        <v>25</v>
      </c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392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2">
        <v>122</v>
      </c>
      <c r="K3130" s="7"/>
      <c r="L3130" s="11"/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2E-3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35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0.56899999999999995</v>
      </c>
      <c r="H3132" s="9">
        <v>2E-3</v>
      </c>
      <c r="I3132" s="10">
        <v>7056.43</v>
      </c>
      <c r="J3132" s="12">
        <v>242</v>
      </c>
      <c r="K3132" s="7"/>
      <c r="L3132" s="11"/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0.55700000000000005</v>
      </c>
      <c r="H3133" s="9">
        <v>1.6800000000000001E-3</v>
      </c>
      <c r="I3133" s="10">
        <v>7056.43</v>
      </c>
      <c r="J3133" s="11"/>
      <c r="K3133" s="7"/>
      <c r="L3133" s="12">
        <v>15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2E-3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1841</v>
      </c>
      <c r="F3136" s="7" t="s">
        <v>31</v>
      </c>
      <c r="G3136" s="8">
        <v>0.92</v>
      </c>
      <c r="H3136" s="9">
        <v>2.7499999999999998E-3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1841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1841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1841</v>
      </c>
      <c r="F3139" s="7" t="s">
        <v>31</v>
      </c>
      <c r="G3139" s="8">
        <v>0.9</v>
      </c>
      <c r="H3139" s="9">
        <v>2.7499999999999998E-3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0.92400000000000004</v>
      </c>
      <c r="H3140" s="9">
        <v>2.7499999999999998E-3</v>
      </c>
      <c r="I3140" s="10">
        <v>10374.879999999999</v>
      </c>
      <c r="J3140" s="12">
        <v>733</v>
      </c>
      <c r="K3140" s="7"/>
      <c r="L3140" s="11"/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1"/>
      <c r="K3141" s="7"/>
      <c r="L3141" s="12">
        <v>30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6.679E-3</v>
      </c>
      <c r="I3145" s="10">
        <v>16383.47</v>
      </c>
      <c r="J3145" s="11"/>
      <c r="K3145" s="7"/>
      <c r="L3145" s="12">
        <v>30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1"/>
      <c r="K3146" s="7"/>
      <c r="L3146" s="12">
        <v>20</v>
      </c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6.679E-3</v>
      </c>
      <c r="I3147" s="10">
        <v>16383.47</v>
      </c>
      <c r="J3147" s="12">
        <v>257</v>
      </c>
      <c r="K3147" s="7"/>
      <c r="L3147" s="11"/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6.679E-3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2">
        <v>13</v>
      </c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1.476</v>
      </c>
      <c r="H3150" s="9">
        <v>5.5659999999999998E-3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1.4850000000000001</v>
      </c>
      <c r="H3151" s="9">
        <v>6.679E-3</v>
      </c>
      <c r="I3151" s="10">
        <v>16383.47</v>
      </c>
      <c r="J3151" s="12">
        <v>530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2.35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2.37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9.691E-3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9.691E-3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1432</v>
      </c>
      <c r="F3160" s="7" t="s">
        <v>31</v>
      </c>
      <c r="G3160" s="8">
        <v>2.36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702</v>
      </c>
      <c r="F3161" s="7" t="s">
        <v>31</v>
      </c>
      <c r="G3161" s="8">
        <v>2.36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2.2699999999999999E-3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2.2699999999999999E-3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2.2699999999999999E-3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2.2699999999999999E-3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3.2399999999999998E-3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3.2399999999999998E-3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3.2399999999999998E-3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3.2399999999999998E-3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3.2399999999999998E-3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3.2399999999999998E-3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3.2399999999999998E-3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3.2399999999999998E-3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2248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29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6481</v>
      </c>
      <c r="B3236" s="7" t="s">
        <v>6480</v>
      </c>
      <c r="C3236" s="7" t="s">
        <v>1838</v>
      </c>
      <c r="D3236" s="7" t="s">
        <v>29</v>
      </c>
      <c r="E3236" s="7" t="s">
        <v>2248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1841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1841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1841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1841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530</v>
      </c>
      <c r="F3266" s="7" t="s">
        <v>31</v>
      </c>
      <c r="G3266" s="8">
        <v>1.52</v>
      </c>
      <c r="H3266" s="9">
        <v>1.005E-2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530</v>
      </c>
      <c r="F3267" s="7" t="s">
        <v>31</v>
      </c>
      <c r="G3267" s="8">
        <v>1.587</v>
      </c>
      <c r="H3267" s="9">
        <v>1.005E-2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530</v>
      </c>
      <c r="F3268" s="7" t="s">
        <v>31</v>
      </c>
      <c r="G3268" s="8">
        <v>1.587</v>
      </c>
      <c r="H3268" s="9">
        <v>1.005E-2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1.005E-2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1.005E-2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1.005E-2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1.005E-2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1.005E-2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1.005E-2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1.54</v>
      </c>
      <c r="H3276" s="9">
        <v>1.005E-2</v>
      </c>
      <c r="I3276" s="10">
        <v>16369.66</v>
      </c>
      <c r="J3276" s="11"/>
      <c r="K3276" s="7"/>
      <c r="L3276" s="12">
        <v>15</v>
      </c>
      <c r="M3276" s="11"/>
      <c r="N3276" s="38">
        <f>I3276*(100-$B$4)*(100-$B$5)/10000</f>
        <v>16369.66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1.526</v>
      </c>
      <c r="H3277" s="9">
        <v>1.005E-2</v>
      </c>
      <c r="I3277" s="10">
        <v>15590.16</v>
      </c>
      <c r="J3277" s="12">
        <v>35</v>
      </c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1.005E-2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0.04</v>
      </c>
      <c r="H3280" s="9">
        <v>2.43E-4</v>
      </c>
      <c r="I3280" s="13">
        <v>309.49</v>
      </c>
      <c r="J3280" s="11"/>
      <c r="K3280" s="7"/>
      <c r="L3280" s="12">
        <v>7</v>
      </c>
      <c r="M3280" s="11"/>
      <c r="N3280" s="38">
        <f>I3280*(100-$B$4)*(100-$B$5)/10000</f>
        <v>309.49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3.9E-2</v>
      </c>
      <c r="H3281" s="9">
        <v>2.43E-4</v>
      </c>
      <c r="I3281" s="13">
        <v>464.22</v>
      </c>
      <c r="J3281" s="11"/>
      <c r="K3281" s="7"/>
      <c r="L3281" s="12">
        <v>7</v>
      </c>
      <c r="M3281" s="11"/>
      <c r="N3281" s="38">
        <f>I3281*(100-$B$4)*(100-$B$5)/10000</f>
        <v>464.22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1"/>
      <c r="K3284" s="7"/>
      <c r="L3284" s="12">
        <v>10</v>
      </c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2">
        <v>145</v>
      </c>
      <c r="K3285" s="7"/>
      <c r="L3285" s="11"/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1.134E-3</v>
      </c>
      <c r="I3286" s="10">
        <v>7747.74</v>
      </c>
      <c r="J3286" s="11"/>
      <c r="K3286" s="7" t="s">
        <v>705</v>
      </c>
      <c r="L3286" s="12">
        <v>40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9.8999999999999999E-4</v>
      </c>
      <c r="I3287" s="10">
        <v>7747.74</v>
      </c>
      <c r="J3287" s="11"/>
      <c r="K3287" s="7" t="s">
        <v>705</v>
      </c>
      <c r="L3287" s="12">
        <v>15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10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</v>
      </c>
      <c r="H3289" s="9">
        <v>8.9999999999999998E-4</v>
      </c>
      <c r="I3289" s="10">
        <v>4670.8100000000004</v>
      </c>
      <c r="J3289" s="12">
        <v>6</v>
      </c>
      <c r="K3289" s="7"/>
      <c r="L3289" s="12">
        <v>7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2">
        <v>32</v>
      </c>
      <c r="K3293" s="7"/>
      <c r="L3293" s="11"/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1"/>
      <c r="K3294" s="7"/>
      <c r="L3294" s="12">
        <v>10</v>
      </c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1"/>
      <c r="K3299" s="7"/>
      <c r="L3299" s="12">
        <v>10</v>
      </c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2">
        <v>379</v>
      </c>
      <c r="K3300" s="7"/>
      <c r="L3300" s="11"/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0.42499999999999999</v>
      </c>
      <c r="H3305" s="9">
        <v>3.63E-3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2">
        <v>372</v>
      </c>
      <c r="K3312" s="7"/>
      <c r="L3312" s="11"/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1"/>
      <c r="K3313" s="7"/>
      <c r="L3313" s="12">
        <v>10</v>
      </c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0.70499999999999996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0.73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0.70499999999999996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0.71</v>
      </c>
      <c r="H3317" s="9">
        <v>9.6089999999999995E-3</v>
      </c>
      <c r="I3317" s="10">
        <v>12144.11</v>
      </c>
      <c r="J3317" s="12">
        <v>728</v>
      </c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0.70499999999999996</v>
      </c>
      <c r="H3319" s="9">
        <v>9.8069999999999997E-3</v>
      </c>
      <c r="I3319" s="10">
        <v>12144.11</v>
      </c>
      <c r="J3319" s="12">
        <v>469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0.73</v>
      </c>
      <c r="H3320" s="9">
        <v>8.2799999999999992E-3</v>
      </c>
      <c r="I3320" s="10">
        <v>15221.04</v>
      </c>
      <c r="J3320" s="11"/>
      <c r="K3320" s="7" t="s">
        <v>705</v>
      </c>
      <c r="L3320" s="12">
        <v>30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0.70499999999999996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69</v>
      </c>
      <c r="F3325" s="7" t="s">
        <v>31</v>
      </c>
      <c r="G3325" s="8">
        <v>0.745</v>
      </c>
      <c r="H3325" s="9">
        <v>2.1050000000000001E-3</v>
      </c>
      <c r="I3325" s="10">
        <v>6246.61</v>
      </c>
      <c r="J3325" s="12">
        <v>220</v>
      </c>
      <c r="K3325" s="7"/>
      <c r="L3325" s="11"/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398</v>
      </c>
      <c r="F3326" s="7" t="s">
        <v>31</v>
      </c>
      <c r="G3326" s="8">
        <v>0.75</v>
      </c>
      <c r="H3326" s="9">
        <v>1.6000000000000001E-3</v>
      </c>
      <c r="I3326" s="10">
        <v>6246.61</v>
      </c>
      <c r="J3326" s="11"/>
      <c r="K3326" s="7"/>
      <c r="L3326" s="12">
        <v>20</v>
      </c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0.755</v>
      </c>
      <c r="H3327" s="9">
        <v>1.72E-3</v>
      </c>
      <c r="I3327" s="10">
        <v>6246.61</v>
      </c>
      <c r="J3327" s="11"/>
      <c r="K3327" s="7"/>
      <c r="L3327" s="12">
        <v>30</v>
      </c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</v>
      </c>
      <c r="H3328" s="9">
        <v>1.691E-3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</v>
      </c>
      <c r="H3329" s="9">
        <v>2.02E-4</v>
      </c>
      <c r="I3329" s="10">
        <v>6246.61</v>
      </c>
      <c r="J3329" s="12">
        <v>215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76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145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76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76</v>
      </c>
      <c r="F3333" s="7" t="s">
        <v>31</v>
      </c>
      <c r="G3333" s="8">
        <v>1.2</v>
      </c>
      <c r="H3333" s="9">
        <v>3.4399999999999999E-3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76</v>
      </c>
      <c r="F3334" s="7" t="s">
        <v>31</v>
      </c>
      <c r="G3334" s="8">
        <v>1.085</v>
      </c>
      <c r="H3334" s="9">
        <v>2.8700000000000002E-3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76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3.4399999999999999E-3</v>
      </c>
      <c r="I3338" s="10">
        <v>9222.24</v>
      </c>
      <c r="J3338" s="11"/>
      <c r="K3338" s="7"/>
      <c r="L3338" s="12">
        <v>30</v>
      </c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5.6210000000000001E-3</v>
      </c>
      <c r="I3339" s="10">
        <v>9222.24</v>
      </c>
      <c r="J3339" s="12">
        <v>400</v>
      </c>
      <c r="K3339" s="7"/>
      <c r="L3339" s="11"/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5.1200000000000004E-3</v>
      </c>
      <c r="I3340" s="10">
        <v>9222.24</v>
      </c>
      <c r="J3340" s="11"/>
      <c r="K3340" s="7"/>
      <c r="L3340" s="12">
        <v>20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76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76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76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76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1.7420000000000001E-3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2.366E-3</v>
      </c>
      <c r="I3370" s="10">
        <v>10115.700000000001</v>
      </c>
      <c r="J3370" s="12">
        <v>26</v>
      </c>
      <c r="K3370" s="7"/>
      <c r="L3370" s="12">
        <v>30</v>
      </c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2">
        <v>19</v>
      </c>
      <c r="K3371" s="7"/>
      <c r="L3371" s="11"/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2.8389999999999999E-3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1.32</v>
      </c>
      <c r="H3375" s="9">
        <v>5.0689999999999997E-3</v>
      </c>
      <c r="I3375" s="10">
        <v>12296.33</v>
      </c>
      <c r="J3375" s="11"/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1.4</v>
      </c>
      <c r="H3376" s="9">
        <v>5.0689999999999997E-3</v>
      </c>
      <c r="I3376" s="10">
        <v>12296.33</v>
      </c>
      <c r="J3376" s="12">
        <v>21</v>
      </c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1.6379999999999999</v>
      </c>
      <c r="H3378" s="9">
        <v>6.9119999999999997E-3</v>
      </c>
      <c r="I3378" s="10">
        <v>23108.59</v>
      </c>
      <c r="J3378" s="12">
        <v>94</v>
      </c>
      <c r="K3378" s="7"/>
      <c r="L3378" s="11"/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1.61</v>
      </c>
      <c r="H3379" s="9">
        <v>6.9119999999999997E-3</v>
      </c>
      <c r="I3379" s="10">
        <v>23108.59</v>
      </c>
      <c r="J3379" s="11"/>
      <c r="K3379" s="7"/>
      <c r="L3379" s="12">
        <v>40</v>
      </c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1432</v>
      </c>
      <c r="F3380" s="7" t="s">
        <v>31</v>
      </c>
      <c r="G3380" s="8">
        <v>1.611</v>
      </c>
      <c r="H3380" s="9">
        <v>6.9119999999999997E-3</v>
      </c>
      <c r="I3380" s="10">
        <v>23108.59</v>
      </c>
      <c r="J3380" s="12">
        <v>42</v>
      </c>
      <c r="K3380" s="7"/>
      <c r="L3380" s="11"/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1432</v>
      </c>
      <c r="F3381" s="7" t="s">
        <v>31</v>
      </c>
      <c r="G3381" s="8">
        <v>1.61</v>
      </c>
      <c r="H3381" s="9">
        <v>5.7600000000000004E-3</v>
      </c>
      <c r="I3381" s="10">
        <v>23108.59</v>
      </c>
      <c r="J3381" s="11"/>
      <c r="K3381" s="7"/>
      <c r="L3381" s="12">
        <v>20</v>
      </c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1432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30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4.2240000000000003E-3</v>
      </c>
      <c r="I3396" s="10">
        <v>12296.33</v>
      </c>
      <c r="J3396" s="12">
        <v>24</v>
      </c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1432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1432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1432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1432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76</v>
      </c>
      <c r="F3410" s="7" t="s">
        <v>31</v>
      </c>
      <c r="G3410" s="8">
        <v>0.96499999999999997</v>
      </c>
      <c r="H3410" s="9">
        <v>7.2700000000000004E-3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76</v>
      </c>
      <c r="F3411" s="7" t="s">
        <v>31</v>
      </c>
      <c r="G3411" s="8">
        <v>0.96</v>
      </c>
      <c r="H3411" s="9">
        <v>7.2700000000000004E-3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7.2700000000000004E-3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7.2700000000000004E-3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23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0.03</v>
      </c>
      <c r="H3415" s="9">
        <v>2.5999999999999999E-2</v>
      </c>
      <c r="I3415" s="13">
        <v>773.71</v>
      </c>
      <c r="J3415" s="12">
        <v>318</v>
      </c>
      <c r="K3415" s="7"/>
      <c r="L3415" s="11"/>
      <c r="M3415" s="11"/>
      <c r="N3415" s="38">
        <f>I3415*(100-$B$4)*(100-$B$5)/10000</f>
        <v>773.71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11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2.1000000000000001E-2</v>
      </c>
      <c r="H3416" s="9">
        <v>2.5999999999999999E-2</v>
      </c>
      <c r="I3416" s="13">
        <v>773.71</v>
      </c>
      <c r="J3416" s="12">
        <v>247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23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0.05</v>
      </c>
      <c r="H3417" s="9">
        <v>3.9600000000000003E-2</v>
      </c>
      <c r="I3417" s="13">
        <v>831.71</v>
      </c>
      <c r="J3417" s="12">
        <v>274</v>
      </c>
      <c r="K3417" s="7"/>
      <c r="L3417" s="11"/>
      <c r="M3417" s="11"/>
      <c r="N3417" s="38">
        <f>I3417*(100-$B$4)*(100-$B$5)/10000</f>
        <v>831.71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23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0.03</v>
      </c>
      <c r="H3418" s="9">
        <v>2.5999999999999999E-2</v>
      </c>
      <c r="I3418" s="13">
        <v>773.71</v>
      </c>
      <c r="J3418" s="12">
        <v>115</v>
      </c>
      <c r="K3418" s="7"/>
      <c r="L3418" s="11"/>
      <c r="M3418" s="11"/>
      <c r="N3418" s="38">
        <f>I3418*(100-$B$4)*(100-$B$5)/10000</f>
        <v>773.71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108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1.4400000000000001E-3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1.4400000000000001E-3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1.4400000000000001E-3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1.4400000000000001E-3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1.9740000000000001E-3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1.9740000000000001E-3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3.3180000000000002E-3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1.302E-3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6.6160000000000004E-3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5.5100000000000001E-3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7.0200000000000002E-3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1.0791E-2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218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23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315</v>
      </c>
      <c r="F3454" s="7" t="s">
        <v>31</v>
      </c>
      <c r="G3454" s="8">
        <v>1.3</v>
      </c>
      <c r="H3454" s="9">
        <v>9.9080000000000001E-3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73</v>
      </c>
      <c r="F3455" s="7" t="s">
        <v>31</v>
      </c>
      <c r="G3455" s="8">
        <v>1.3</v>
      </c>
      <c r="H3455" s="9">
        <v>1.1407E-2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73</v>
      </c>
      <c r="F3456" s="7" t="s">
        <v>31</v>
      </c>
      <c r="G3456" s="8">
        <v>1.3</v>
      </c>
      <c r="H3456" s="9">
        <v>1.1407E-2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315</v>
      </c>
      <c r="F3457" s="7" t="s">
        <v>31</v>
      </c>
      <c r="G3457" s="8">
        <v>1.3</v>
      </c>
      <c r="H3457" s="9">
        <v>9.9080000000000001E-3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5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73</v>
      </c>
      <c r="F3458" s="7" t="s">
        <v>31</v>
      </c>
      <c r="G3458" s="8">
        <v>1.3</v>
      </c>
      <c r="H3458" s="9">
        <v>1.1407E-2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73</v>
      </c>
      <c r="F3459" s="7" t="s">
        <v>31</v>
      </c>
      <c r="G3459" s="8">
        <v>1.3</v>
      </c>
      <c r="H3459" s="9">
        <v>1.1407E-2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23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315</v>
      </c>
      <c r="F3460" s="7" t="s">
        <v>31</v>
      </c>
      <c r="G3460" s="8">
        <v>1.3</v>
      </c>
      <c r="H3460" s="9">
        <v>9.9080000000000001E-3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1.1407E-2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315</v>
      </c>
      <c r="F3464" s="7" t="s">
        <v>31</v>
      </c>
      <c r="G3464" s="8">
        <v>1.4</v>
      </c>
      <c r="H3464" s="9">
        <v>9.9080000000000001E-3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315</v>
      </c>
      <c r="F3465" s="7" t="s">
        <v>31</v>
      </c>
      <c r="G3465" s="8">
        <v>1.4</v>
      </c>
      <c r="H3465" s="9">
        <v>9.9080000000000001E-3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1.4</v>
      </c>
      <c r="H3466" s="9">
        <v>1.1407E-2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1.4</v>
      </c>
      <c r="H3467" s="9">
        <v>1.1407E-2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1.1407E-2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23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315</v>
      </c>
      <c r="F3469" s="7" t="s">
        <v>31</v>
      </c>
      <c r="G3469" s="8">
        <v>1.3</v>
      </c>
      <c r="H3469" s="9">
        <v>9.9080000000000001E-3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29</v>
      </c>
      <c r="E3470" s="7" t="s">
        <v>5509</v>
      </c>
      <c r="F3470" s="7" t="s">
        <v>31</v>
      </c>
      <c r="G3470" s="8">
        <v>1.4259999999999999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29</v>
      </c>
      <c r="E3471" s="7" t="s">
        <v>5509</v>
      </c>
      <c r="F3471" s="7" t="s">
        <v>31</v>
      </c>
      <c r="G3471" s="8">
        <v>1.4259999999999999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29</v>
      </c>
      <c r="E3472" s="7" t="s">
        <v>315</v>
      </c>
      <c r="F3472" s="7" t="s">
        <v>31</v>
      </c>
      <c r="G3472" s="8">
        <v>1.3260000000000001</v>
      </c>
      <c r="H3472" s="9">
        <v>1.1976000000000001E-2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6886</v>
      </c>
      <c r="C3473" s="7" t="s">
        <v>1838</v>
      </c>
      <c r="D3473" s="7" t="s">
        <v>29</v>
      </c>
      <c r="E3473" s="7" t="s">
        <v>69</v>
      </c>
      <c r="F3473" s="7" t="s">
        <v>31</v>
      </c>
      <c r="G3473" s="8">
        <v>1.4259999999999999</v>
      </c>
      <c r="H3473" s="9">
        <v>1.1976000000000001E-2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69</v>
      </c>
      <c r="F3474" s="7" t="s">
        <v>31</v>
      </c>
      <c r="G3474" s="8">
        <v>1.3</v>
      </c>
      <c r="H3474" s="9">
        <v>1.1407E-2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315</v>
      </c>
      <c r="F3475" s="7" t="s">
        <v>31</v>
      </c>
      <c r="G3475" s="8">
        <v>1.3</v>
      </c>
      <c r="H3475" s="9">
        <v>1.1407E-2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5509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5509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3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315</v>
      </c>
      <c r="F3478" s="7" t="s">
        <v>31</v>
      </c>
      <c r="G3478" s="8">
        <v>1.3</v>
      </c>
      <c r="H3478" s="9">
        <v>9.9080000000000001E-3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5509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</v>
      </c>
      <c r="H3480" s="9">
        <v>1.1407E-2</v>
      </c>
      <c r="I3480" s="10">
        <v>16323.69</v>
      </c>
      <c r="J3480" s="11"/>
      <c r="K3480" s="7" t="s">
        <v>92</v>
      </c>
      <c r="L3480" s="12">
        <v>45</v>
      </c>
      <c r="M3480" s="11"/>
      <c r="N3480" s="38">
        <f>I3480*(100-$B$4)*(100-$B$5)/10000</f>
        <v>16323.69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1.4</v>
      </c>
      <c r="H3481" s="9">
        <v>1.1407E-2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5509</v>
      </c>
      <c r="F3482" s="7" t="s">
        <v>31</v>
      </c>
      <c r="G3482" s="8">
        <v>1.4</v>
      </c>
      <c r="H3482" s="9">
        <v>1.1407E-2</v>
      </c>
      <c r="I3482" s="10">
        <v>16323.69</v>
      </c>
      <c r="J3482" s="11"/>
      <c r="K3482" s="7" t="s">
        <v>92</v>
      </c>
      <c r="L3482" s="12">
        <v>45</v>
      </c>
      <c r="M3482" s="11"/>
      <c r="N3482" s="38">
        <f>I3482*(100-$B$4)*(100-$B$5)/10000</f>
        <v>16323.69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1.4</v>
      </c>
      <c r="H3483" s="9">
        <v>9.9080000000000001E-3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35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5828</v>
      </c>
      <c r="F3485" s="7" t="s">
        <v>31</v>
      </c>
      <c r="G3485" s="8">
        <v>1.3</v>
      </c>
      <c r="H3485" s="9">
        <v>1.1407E-2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23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675</v>
      </c>
      <c r="F3486" s="7" t="s">
        <v>31</v>
      </c>
      <c r="G3486" s="8">
        <v>1.3</v>
      </c>
      <c r="H3486" s="9">
        <v>1.1407E-2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2960</v>
      </c>
      <c r="F3487" s="7" t="s">
        <v>31</v>
      </c>
      <c r="G3487" s="8">
        <v>1.3</v>
      </c>
      <c r="H3487" s="9">
        <v>1.1407E-2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1.1407E-2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1.1407E-2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5828</v>
      </c>
      <c r="F3491" s="7" t="s">
        <v>31</v>
      </c>
      <c r="G3491" s="8">
        <v>1.3</v>
      </c>
      <c r="H3491" s="9">
        <v>1.1407E-2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23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675</v>
      </c>
      <c r="F3492" s="7" t="s">
        <v>31</v>
      </c>
      <c r="G3492" s="8">
        <v>1.3</v>
      </c>
      <c r="H3492" s="9">
        <v>1.1407E-2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2960</v>
      </c>
      <c r="F3493" s="7" t="s">
        <v>31</v>
      </c>
      <c r="G3493" s="8">
        <v>1.3</v>
      </c>
      <c r="H3493" s="9">
        <v>1.1407E-2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675</v>
      </c>
      <c r="F3495" s="7" t="s">
        <v>31</v>
      </c>
      <c r="G3495" s="8">
        <v>1.4</v>
      </c>
      <c r="H3495" s="9">
        <v>1.1407E-2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675</v>
      </c>
      <c r="F3496" s="7" t="s">
        <v>31</v>
      </c>
      <c r="G3496" s="8">
        <v>1.4</v>
      </c>
      <c r="H3496" s="9">
        <v>1.1407E-2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1.1407E-2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5828</v>
      </c>
      <c r="F3498" s="7" t="s">
        <v>31</v>
      </c>
      <c r="G3498" s="8">
        <v>1.4</v>
      </c>
      <c r="H3498" s="9">
        <v>1.1407E-2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2960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6976</v>
      </c>
      <c r="F3500" s="7" t="s">
        <v>31</v>
      </c>
      <c r="G3500" s="8">
        <v>1.3260000000000001</v>
      </c>
      <c r="H3500" s="9">
        <v>1.1976000000000001E-2</v>
      </c>
      <c r="I3500" s="10">
        <v>9219.15</v>
      </c>
      <c r="J3500" s="11"/>
      <c r="K3500" s="7"/>
      <c r="L3500" s="12">
        <v>15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6977</v>
      </c>
      <c r="B3501" s="7" t="s">
        <v>6978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6979</v>
      </c>
      <c r="B3502" s="7" t="s">
        <v>6980</v>
      </c>
      <c r="C3502" s="7" t="s">
        <v>6945</v>
      </c>
      <c r="D3502" s="7" t="s">
        <v>29</v>
      </c>
      <c r="E3502" s="7" t="s">
        <v>6976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2960</v>
      </c>
      <c r="F3503" s="7" t="s">
        <v>31</v>
      </c>
      <c r="G3503" s="8">
        <v>1.4259999999999999</v>
      </c>
      <c r="H3503" s="9">
        <v>1.1976000000000001E-2</v>
      </c>
      <c r="I3503" s="10">
        <v>9219.15</v>
      </c>
      <c r="J3503" s="11"/>
      <c r="K3503" s="7"/>
      <c r="L3503" s="12">
        <v>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2960</v>
      </c>
      <c r="F3504" s="7" t="s">
        <v>31</v>
      </c>
      <c r="G3504" s="8">
        <v>1.4259999999999999</v>
      </c>
      <c r="H3504" s="9">
        <v>1.1976000000000001E-2</v>
      </c>
      <c r="I3504" s="10">
        <v>9219.15</v>
      </c>
      <c r="J3504" s="11"/>
      <c r="K3504" s="7"/>
      <c r="L3504" s="12">
        <v>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6976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5828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6976</v>
      </c>
      <c r="F3507" s="7" t="s">
        <v>31</v>
      </c>
      <c r="G3507" s="8">
        <v>1.3</v>
      </c>
      <c r="H3507" s="9">
        <v>9.9080000000000001E-3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6976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1.5740000000000001E-3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1.5740000000000001E-3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1.5740000000000001E-3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1.312E-3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1.5740000000000001E-3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1.5740000000000001E-3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1.312E-3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1.5740000000000001E-3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315</v>
      </c>
      <c r="F3544" s="7" t="s">
        <v>31</v>
      </c>
      <c r="G3544" s="8">
        <v>1.411</v>
      </c>
      <c r="H3544" s="9">
        <v>1.2869999999999999E-2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315</v>
      </c>
      <c r="F3545" s="7" t="s">
        <v>31</v>
      </c>
      <c r="G3545" s="8">
        <v>1.411</v>
      </c>
      <c r="H3545" s="9">
        <v>1.2869999999999999E-2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315</v>
      </c>
      <c r="F3546" s="7" t="s">
        <v>31</v>
      </c>
      <c r="G3546" s="8">
        <v>2</v>
      </c>
      <c r="H3546" s="9">
        <v>1.2869999999999999E-2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315</v>
      </c>
      <c r="F3547" s="7" t="s">
        <v>31</v>
      </c>
      <c r="G3547" s="8">
        <v>1.6</v>
      </c>
      <c r="H3547" s="9">
        <v>1.2869999999999999E-2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2.47E-2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2.47E-2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39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349</v>
      </c>
      <c r="F3562" s="7" t="s">
        <v>31</v>
      </c>
      <c r="G3562" s="8">
        <v>1.8</v>
      </c>
      <c r="H3562" s="9">
        <v>1.1413E-2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1.1413E-2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349</v>
      </c>
      <c r="F3567" s="7" t="s">
        <v>31</v>
      </c>
      <c r="G3567" s="8">
        <v>2.1</v>
      </c>
      <c r="H3567" s="9">
        <v>1.1413E-2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1.1413E-2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0.69</v>
      </c>
      <c r="H3570" s="9">
        <v>6.3629999999999997E-3</v>
      </c>
      <c r="I3570" s="10">
        <v>1502.32</v>
      </c>
      <c r="J3570" s="12">
        <v>40</v>
      </c>
      <c r="K3570" s="7"/>
      <c r="L3570" s="12">
        <v>7</v>
      </c>
      <c r="M3570" s="11"/>
      <c r="N3570" s="38">
        <f>I3570*(100-$B$4)*(100-$B$5)/10000</f>
        <v>1502.32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1.46</v>
      </c>
      <c r="H3571" s="9">
        <v>1.1413E-2</v>
      </c>
      <c r="I3571" s="10">
        <v>1844.64</v>
      </c>
      <c r="J3571" s="11"/>
      <c r="K3571" s="7"/>
      <c r="L3571" s="12">
        <v>7</v>
      </c>
      <c r="M3571" s="11"/>
      <c r="N3571" s="38">
        <f>I3571*(100-$B$4)*(100-$B$5)/10000</f>
        <v>1844.64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0.7</v>
      </c>
      <c r="H3572" s="9">
        <v>6.3629999999999997E-3</v>
      </c>
      <c r="I3572" s="10">
        <v>1502.32</v>
      </c>
      <c r="J3572" s="11"/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1.42</v>
      </c>
      <c r="H3573" s="9">
        <v>1.1413E-2</v>
      </c>
      <c r="I3573" s="10">
        <v>1844.64</v>
      </c>
      <c r="J3573" s="11"/>
      <c r="K3573" s="7"/>
      <c r="L3573" s="12">
        <v>7</v>
      </c>
      <c r="M3573" s="11"/>
      <c r="N3573" s="38">
        <f>I3573*(100-$B$4)*(100-$B$5)/10000</f>
        <v>1844.64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35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30</v>
      </c>
      <c r="F3576" s="7" t="s">
        <v>31</v>
      </c>
      <c r="G3576" s="8">
        <v>1.1000000000000001</v>
      </c>
      <c r="H3576" s="9">
        <v>6.3629999999999997E-3</v>
      </c>
      <c r="I3576" s="10">
        <v>4849.84</v>
      </c>
      <c r="J3576" s="12">
        <v>34</v>
      </c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47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2998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1"/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2998</v>
      </c>
      <c r="F3578" s="7" t="s">
        <v>31</v>
      </c>
      <c r="G3578" s="8">
        <v>1.4</v>
      </c>
      <c r="H3578" s="9">
        <v>5.3030000000000004E-3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5938</v>
      </c>
      <c r="F3579" s="7" t="s">
        <v>31</v>
      </c>
      <c r="G3579" s="8">
        <v>1.4</v>
      </c>
      <c r="H3579" s="9">
        <v>6.3629999999999997E-3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59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2998</v>
      </c>
      <c r="F3582" s="7" t="s">
        <v>31</v>
      </c>
      <c r="G3582" s="8">
        <v>1.1000000000000001</v>
      </c>
      <c r="H3582" s="9">
        <v>6.3629999999999997E-3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47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30</v>
      </c>
      <c r="F3583" s="7" t="s">
        <v>31</v>
      </c>
      <c r="G3583" s="8">
        <v>1.1000000000000001</v>
      </c>
      <c r="H3583" s="9">
        <v>6.3629999999999997E-3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530</v>
      </c>
      <c r="F3584" s="7" t="s">
        <v>31</v>
      </c>
      <c r="G3584" s="8">
        <v>1.1000000000000001</v>
      </c>
      <c r="H3584" s="9">
        <v>6.3629999999999997E-3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2998</v>
      </c>
      <c r="F3585" s="7" t="s">
        <v>31</v>
      </c>
      <c r="G3585" s="8">
        <v>1.1000000000000001</v>
      </c>
      <c r="H3585" s="9">
        <v>6.3629999999999997E-3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530</v>
      </c>
      <c r="F3586" s="7" t="s">
        <v>31</v>
      </c>
      <c r="G3586" s="8">
        <v>1.1000000000000001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2998</v>
      </c>
      <c r="F3587" s="7" t="s">
        <v>31</v>
      </c>
      <c r="G3587" s="8">
        <v>1.4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530</v>
      </c>
      <c r="F3588" s="7" t="s">
        <v>31</v>
      </c>
      <c r="G3588" s="8">
        <v>1.1000000000000001</v>
      </c>
      <c r="H3588" s="9">
        <v>5.3030000000000004E-3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6.3629999999999997E-3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530</v>
      </c>
      <c r="F3591" s="7" t="s">
        <v>31</v>
      </c>
      <c r="G3591" s="8">
        <v>1.1000000000000001</v>
      </c>
      <c r="H3591" s="9">
        <v>6.3629999999999997E-3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35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2998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530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2998</v>
      </c>
      <c r="F3594" s="7" t="s">
        <v>31</v>
      </c>
      <c r="G3594" s="8">
        <v>1.4</v>
      </c>
      <c r="H3594" s="9">
        <v>6.3629999999999997E-3</v>
      </c>
      <c r="I3594" s="10">
        <v>12640.52</v>
      </c>
      <c r="J3594" s="12">
        <v>30</v>
      </c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530</v>
      </c>
      <c r="F3595" s="7" t="s">
        <v>31</v>
      </c>
      <c r="G3595" s="8">
        <v>1.1000000000000001</v>
      </c>
      <c r="H3595" s="9">
        <v>6.3629999999999997E-3</v>
      </c>
      <c r="I3595" s="10">
        <v>12640.52</v>
      </c>
      <c r="J3595" s="11"/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530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2998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59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530</v>
      </c>
      <c r="F3600" s="7" t="s">
        <v>31</v>
      </c>
      <c r="G3600" s="8">
        <v>1.1000000000000001</v>
      </c>
      <c r="H3600" s="9">
        <v>6.3629999999999997E-3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5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2998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530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530</v>
      </c>
      <c r="F3606" s="7" t="s">
        <v>31</v>
      </c>
      <c r="G3606" s="8">
        <v>1.03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7172</v>
      </c>
      <c r="F3607" s="7" t="s">
        <v>31</v>
      </c>
      <c r="G3607" s="8">
        <v>1.1000000000000001</v>
      </c>
      <c r="H3607" s="9">
        <v>6.3629999999999997E-3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35.1" customHeight="1" outlineLevel="5" x14ac:dyDescent="0.2">
      <c r="A3608" s="6" t="s">
        <v>7173</v>
      </c>
      <c r="B3608" s="7" t="s">
        <v>7174</v>
      </c>
      <c r="C3608" s="7" t="s">
        <v>5226</v>
      </c>
      <c r="D3608" s="7" t="s">
        <v>35</v>
      </c>
      <c r="E3608" s="7" t="s">
        <v>432</v>
      </c>
      <c r="F3608" s="7" t="s">
        <v>31</v>
      </c>
      <c r="G3608" s="8">
        <v>1.1000000000000001</v>
      </c>
      <c r="H3608" s="9">
        <v>5.3030000000000004E-3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432</v>
      </c>
      <c r="F3609" s="7" t="s">
        <v>31</v>
      </c>
      <c r="G3609" s="8">
        <v>1.1000000000000001</v>
      </c>
      <c r="H3609" s="9">
        <v>6.3629999999999997E-3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7172</v>
      </c>
      <c r="F3610" s="7" t="s">
        <v>31</v>
      </c>
      <c r="G3610" s="8">
        <v>1.1000000000000001</v>
      </c>
      <c r="H3610" s="9">
        <v>6.3629999999999997E-3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2258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35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7172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2">
        <v>239</v>
      </c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7172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2258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7172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47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2258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7172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2258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35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7172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2258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7172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2258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1.1413E-2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1.1413E-2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1.1413E-2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1.1413E-2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5938</v>
      </c>
      <c r="F3628" s="7" t="s">
        <v>31</v>
      </c>
      <c r="G3628" s="8">
        <v>2.1</v>
      </c>
      <c r="H3628" s="9">
        <v>1.1413E-2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2998</v>
      </c>
      <c r="F3629" s="7" t="s">
        <v>31</v>
      </c>
      <c r="G3629" s="8">
        <v>2.1</v>
      </c>
      <c r="H3629" s="9">
        <v>1.1413E-2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30</v>
      </c>
      <c r="F3630" s="7" t="s">
        <v>31</v>
      </c>
      <c r="G3630" s="8">
        <v>1.9</v>
      </c>
      <c r="H3630" s="9">
        <v>1.1413E-2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76</v>
      </c>
      <c r="F3631" s="7" t="s">
        <v>31</v>
      </c>
      <c r="G3631" s="8">
        <v>1.9</v>
      </c>
      <c r="H3631" s="9">
        <v>1.1413E-2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530</v>
      </c>
      <c r="F3632" s="7" t="s">
        <v>31</v>
      </c>
      <c r="G3632" s="8">
        <v>1.9</v>
      </c>
      <c r="H3632" s="9">
        <v>1.1413E-2</v>
      </c>
      <c r="I3632" s="10">
        <v>5863.5</v>
      </c>
      <c r="J3632" s="11"/>
      <c r="K3632" s="7"/>
      <c r="L3632" s="12">
        <v>15</v>
      </c>
      <c r="M3632" s="11"/>
      <c r="N3632" s="38">
        <f>I3632*(100-$B$4)*(100-$B$5)/10000</f>
        <v>5863.5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2998</v>
      </c>
      <c r="F3633" s="7" t="s">
        <v>31</v>
      </c>
      <c r="G3633" s="8">
        <v>1.9</v>
      </c>
      <c r="H3633" s="9">
        <v>9.5110000000000004E-3</v>
      </c>
      <c r="I3633" s="10">
        <v>5863.47</v>
      </c>
      <c r="J3633" s="12">
        <v>989</v>
      </c>
      <c r="K3633" s="7"/>
      <c r="L3633" s="12">
        <v>15</v>
      </c>
      <c r="M3633" s="11"/>
      <c r="N3633" s="38">
        <f>I3633*(100-$B$4)*(100-$B$5)/10000</f>
        <v>5863.47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2998</v>
      </c>
      <c r="F3634" s="7" t="s">
        <v>31</v>
      </c>
      <c r="G3634" s="8">
        <v>1.9</v>
      </c>
      <c r="H3634" s="9">
        <v>1.1413E-2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530</v>
      </c>
      <c r="F3635" s="7" t="s">
        <v>31</v>
      </c>
      <c r="G3635" s="8">
        <v>1.9</v>
      </c>
      <c r="H3635" s="9">
        <v>1.1413E-2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2998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530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530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2998</v>
      </c>
      <c r="F3640" s="7" t="s">
        <v>31</v>
      </c>
      <c r="G3640" s="8">
        <v>1.8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530</v>
      </c>
      <c r="F3641" s="7" t="s">
        <v>31</v>
      </c>
      <c r="G3641" s="8">
        <v>1.9</v>
      </c>
      <c r="H3641" s="9">
        <v>1.1413E-2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530</v>
      </c>
      <c r="F3642" s="7" t="s">
        <v>31</v>
      </c>
      <c r="G3642" s="8">
        <v>1.9</v>
      </c>
      <c r="H3642" s="9">
        <v>1.1413E-2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2998</v>
      </c>
      <c r="F3643" s="7" t="s">
        <v>31</v>
      </c>
      <c r="G3643" s="8">
        <v>1.9</v>
      </c>
      <c r="H3643" s="9">
        <v>1.1413E-2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2998</v>
      </c>
      <c r="F3644" s="7" t="s">
        <v>31</v>
      </c>
      <c r="G3644" s="8">
        <v>2.1</v>
      </c>
      <c r="H3644" s="9">
        <v>1.1413E-2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530</v>
      </c>
      <c r="F3645" s="7" t="s">
        <v>31</v>
      </c>
      <c r="G3645" s="8">
        <v>2.1</v>
      </c>
      <c r="H3645" s="9">
        <v>1.1413E-2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530</v>
      </c>
      <c r="F3648" s="7" t="s">
        <v>31</v>
      </c>
      <c r="G3648" s="8">
        <v>1.9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2998</v>
      </c>
      <c r="F3649" s="7" t="s">
        <v>31</v>
      </c>
      <c r="G3649" s="8">
        <v>1.8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2998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530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530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2998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35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40</v>
      </c>
      <c r="F3656" s="7" t="s">
        <v>31</v>
      </c>
      <c r="G3656" s="8">
        <v>1.8</v>
      </c>
      <c r="H3656" s="9">
        <v>1.1413E-2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7.1" customHeight="1" outlineLevel="5" x14ac:dyDescent="0.2">
      <c r="A3657" s="6" t="s">
        <v>7270</v>
      </c>
      <c r="B3657" s="7" t="s">
        <v>7271</v>
      </c>
      <c r="C3657" s="7" t="s">
        <v>34</v>
      </c>
      <c r="D3657" s="7" t="s">
        <v>35</v>
      </c>
      <c r="E3657" s="7" t="s">
        <v>7272</v>
      </c>
      <c r="F3657" s="7" t="s">
        <v>31</v>
      </c>
      <c r="G3657" s="8">
        <v>1.8</v>
      </c>
      <c r="H3657" s="9">
        <v>1.1413E-2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1.1413E-2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7272</v>
      </c>
      <c r="F3659" s="7" t="s">
        <v>31</v>
      </c>
      <c r="G3659" s="8">
        <v>1.8</v>
      </c>
      <c r="H3659" s="9">
        <v>1.1413E-2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40</v>
      </c>
      <c r="F3660" s="7" t="s">
        <v>31</v>
      </c>
      <c r="G3660" s="8">
        <v>2.1</v>
      </c>
      <c r="H3660" s="9">
        <v>1.1413E-2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7272</v>
      </c>
      <c r="F3661" s="7" t="s">
        <v>31</v>
      </c>
      <c r="G3661" s="8">
        <v>2.1</v>
      </c>
      <c r="H3661" s="9">
        <v>9.5110000000000004E-3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9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7272</v>
      </c>
      <c r="F3663" s="7" t="s">
        <v>31</v>
      </c>
      <c r="G3663" s="8">
        <v>1.8</v>
      </c>
      <c r="H3663" s="9">
        <v>1.1413E-2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7272</v>
      </c>
      <c r="F3664" s="7" t="s">
        <v>31</v>
      </c>
      <c r="G3664" s="8">
        <v>1.8</v>
      </c>
      <c r="H3664" s="9">
        <v>9.5110000000000004E-3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445</v>
      </c>
      <c r="F3665" s="7" t="s">
        <v>31</v>
      </c>
      <c r="G3665" s="8">
        <v>1.8</v>
      </c>
      <c r="H3665" s="9">
        <v>1.1413E-2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7272</v>
      </c>
      <c r="F3666" s="7" t="s">
        <v>31</v>
      </c>
      <c r="G3666" s="8">
        <v>1.825</v>
      </c>
      <c r="H3666" s="9">
        <v>1.1413E-2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1.1413E-2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445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7272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445</v>
      </c>
      <c r="F3670" s="7" t="s">
        <v>31</v>
      </c>
      <c r="G3670" s="8">
        <v>2.1</v>
      </c>
      <c r="H3670" s="9">
        <v>1.1413E-2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7272</v>
      </c>
      <c r="F3671" s="7" t="s">
        <v>31</v>
      </c>
      <c r="G3671" s="8">
        <v>2.1</v>
      </c>
      <c r="H3671" s="9">
        <v>1.1413E-2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7272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7272</v>
      </c>
      <c r="F3674" s="7" t="s">
        <v>31</v>
      </c>
      <c r="G3674" s="8">
        <v>1.8</v>
      </c>
      <c r="H3674" s="9">
        <v>9.5110000000000004E-3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445</v>
      </c>
      <c r="F3675" s="7" t="s">
        <v>31</v>
      </c>
      <c r="G3675" s="8">
        <v>1.8</v>
      </c>
      <c r="H3675" s="9">
        <v>1.1413E-2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445</v>
      </c>
      <c r="F3676" s="7" t="s">
        <v>31</v>
      </c>
      <c r="G3676" s="8">
        <v>1.8</v>
      </c>
      <c r="H3676" s="9">
        <v>1.1413E-2</v>
      </c>
      <c r="I3676" s="10">
        <v>6581.98</v>
      </c>
      <c r="J3676" s="12">
        <v>294</v>
      </c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35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7272</v>
      </c>
      <c r="F3677" s="7" t="s">
        <v>31</v>
      </c>
      <c r="G3677" s="8">
        <v>1.8</v>
      </c>
      <c r="H3677" s="9">
        <v>1.1413E-2</v>
      </c>
      <c r="I3677" s="10">
        <v>6581.98</v>
      </c>
      <c r="J3677" s="11"/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7272</v>
      </c>
      <c r="F3679" s="7" t="s">
        <v>31</v>
      </c>
      <c r="G3679" s="8">
        <v>1.8</v>
      </c>
      <c r="H3679" s="9">
        <v>1.1413E-2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7272</v>
      </c>
      <c r="F3680" s="7" t="s">
        <v>31</v>
      </c>
      <c r="G3680" s="8">
        <v>2.1</v>
      </c>
      <c r="H3680" s="9">
        <v>1.1413E-2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445</v>
      </c>
      <c r="F3681" s="7" t="s">
        <v>31</v>
      </c>
      <c r="G3681" s="8">
        <v>2.1</v>
      </c>
      <c r="H3681" s="9">
        <v>1.1413E-2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7272</v>
      </c>
      <c r="F3682" s="7" t="s">
        <v>31</v>
      </c>
      <c r="G3682" s="8">
        <v>2.1</v>
      </c>
      <c r="H3682" s="9">
        <v>1.1413E-2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7272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7272</v>
      </c>
      <c r="F3684" s="7" t="s">
        <v>31</v>
      </c>
      <c r="G3684" s="8">
        <v>1.8</v>
      </c>
      <c r="H3684" s="9">
        <v>9.5110000000000004E-3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445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2">
        <v>129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35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7272</v>
      </c>
      <c r="F3687" s="7" t="s">
        <v>31</v>
      </c>
      <c r="G3687" s="8">
        <v>1.8</v>
      </c>
      <c r="H3687" s="9">
        <v>1.1413E-2</v>
      </c>
      <c r="I3687" s="10">
        <v>6581.98</v>
      </c>
      <c r="J3687" s="12">
        <v>168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7272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7272</v>
      </c>
      <c r="F3690" s="7" t="s">
        <v>31</v>
      </c>
      <c r="G3690" s="8">
        <v>2.1</v>
      </c>
      <c r="H3690" s="9">
        <v>9.5110000000000004E-3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7272</v>
      </c>
      <c r="F3693" s="7" t="s">
        <v>31</v>
      </c>
      <c r="G3693" s="8">
        <v>1.8</v>
      </c>
      <c r="H3693" s="9">
        <v>1.1413E-2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5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331</v>
      </c>
      <c r="F3694" s="7" t="s">
        <v>31</v>
      </c>
      <c r="G3694" s="8">
        <v>1.8</v>
      </c>
      <c r="H3694" s="9">
        <v>1.1413E-2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47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2003</v>
      </c>
      <c r="F3695" s="7" t="s">
        <v>31</v>
      </c>
      <c r="G3695" s="8">
        <v>1.8</v>
      </c>
      <c r="H3695" s="9">
        <v>1.1413E-2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331</v>
      </c>
      <c r="F3696" s="7" t="s">
        <v>31</v>
      </c>
      <c r="G3696" s="8">
        <v>1.8</v>
      </c>
      <c r="H3696" s="9">
        <v>1.1413E-2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2003</v>
      </c>
      <c r="F3697" s="7" t="s">
        <v>31</v>
      </c>
      <c r="G3697" s="8">
        <v>1.8</v>
      </c>
      <c r="H3697" s="9">
        <v>1.1413E-2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9.5110000000000004E-3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2003</v>
      </c>
      <c r="F3702" s="7" t="s">
        <v>31</v>
      </c>
      <c r="G3702" s="8">
        <v>1.8</v>
      </c>
      <c r="H3702" s="9">
        <v>1.1413E-2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331</v>
      </c>
      <c r="F3703" s="7" t="s">
        <v>31</v>
      </c>
      <c r="G3703" s="8">
        <v>1.8</v>
      </c>
      <c r="H3703" s="9">
        <v>9.5110000000000004E-3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2810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35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2003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2003</v>
      </c>
      <c r="F3706" s="7" t="s">
        <v>31</v>
      </c>
      <c r="G3706" s="8">
        <v>1.8</v>
      </c>
      <c r="H3706" s="9">
        <v>1.1413E-2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2810</v>
      </c>
      <c r="F3707" s="7" t="s">
        <v>31</v>
      </c>
      <c r="G3707" s="8">
        <v>1.8</v>
      </c>
      <c r="H3707" s="9">
        <v>1.1413E-2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2810</v>
      </c>
      <c r="F3711" s="7" t="s">
        <v>31</v>
      </c>
      <c r="G3711" s="8">
        <v>1.8</v>
      </c>
      <c r="H3711" s="9">
        <v>1.1413E-2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2003</v>
      </c>
      <c r="F3712" s="7" t="s">
        <v>31</v>
      </c>
      <c r="G3712" s="8">
        <v>1.8</v>
      </c>
      <c r="H3712" s="9">
        <v>1.1413E-2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2810</v>
      </c>
      <c r="F3713" s="7" t="s">
        <v>31</v>
      </c>
      <c r="G3713" s="8">
        <v>1.8</v>
      </c>
      <c r="H3713" s="9">
        <v>1.1413E-2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35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2003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2810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2810</v>
      </c>
      <c r="F3717" s="7" t="s">
        <v>31</v>
      </c>
      <c r="G3717" s="8">
        <v>1.8</v>
      </c>
      <c r="H3717" s="9">
        <v>1.1413E-2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1.1413E-2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2003</v>
      </c>
      <c r="F3722" s="7" t="s">
        <v>31</v>
      </c>
      <c r="G3722" s="8">
        <v>1.8</v>
      </c>
      <c r="H3722" s="9">
        <v>9.5110000000000004E-3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2810</v>
      </c>
      <c r="F3723" s="7" t="s">
        <v>31</v>
      </c>
      <c r="G3723" s="8">
        <v>1.8</v>
      </c>
      <c r="H3723" s="9">
        <v>1.1413E-2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35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2003</v>
      </c>
      <c r="F3728" s="7" t="s">
        <v>31</v>
      </c>
      <c r="G3728" s="8">
        <v>2.1</v>
      </c>
      <c r="H3728" s="9">
        <v>1.1413E-2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2810</v>
      </c>
      <c r="F3729" s="7" t="s">
        <v>31</v>
      </c>
      <c r="G3729" s="8">
        <v>2.1</v>
      </c>
      <c r="H3729" s="9">
        <v>1.1413E-2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35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1432</v>
      </c>
      <c r="F3734" s="7" t="s">
        <v>31</v>
      </c>
      <c r="G3734" s="8">
        <v>1.78</v>
      </c>
      <c r="H3734" s="9">
        <v>9.5110000000000004E-3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47</v>
      </c>
      <c r="D3735" s="7" t="s">
        <v>35</v>
      </c>
      <c r="E3735" s="7" t="s">
        <v>7429</v>
      </c>
      <c r="F3735" s="7" t="s">
        <v>31</v>
      </c>
      <c r="G3735" s="8">
        <v>1.7</v>
      </c>
      <c r="H3735" s="9">
        <v>1.1413E-2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7429</v>
      </c>
      <c r="F3736" s="7" t="s">
        <v>31</v>
      </c>
      <c r="G3736" s="8">
        <v>1.8</v>
      </c>
      <c r="H3736" s="9">
        <v>1.1413E-2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1432</v>
      </c>
      <c r="F3737" s="7" t="s">
        <v>31</v>
      </c>
      <c r="G3737" s="8">
        <v>1.8</v>
      </c>
      <c r="H3737" s="9">
        <v>1.1413E-2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7429</v>
      </c>
      <c r="F3738" s="7" t="s">
        <v>31</v>
      </c>
      <c r="G3738" s="8">
        <v>2.1</v>
      </c>
      <c r="H3738" s="9">
        <v>1.1413E-2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1432</v>
      </c>
      <c r="F3739" s="7" t="s">
        <v>31</v>
      </c>
      <c r="G3739" s="8">
        <v>2.1</v>
      </c>
      <c r="H3739" s="9">
        <v>1.1413E-2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7429</v>
      </c>
      <c r="F3740" s="7" t="s">
        <v>31</v>
      </c>
      <c r="G3740" s="8">
        <v>1.8</v>
      </c>
      <c r="H3740" s="9">
        <v>1.1413E-2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1432</v>
      </c>
      <c r="F3741" s="7" t="s">
        <v>31</v>
      </c>
      <c r="G3741" s="8">
        <v>1.8</v>
      </c>
      <c r="H3741" s="9">
        <v>1.1413E-2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7429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349</v>
      </c>
      <c r="F3743" s="7" t="s">
        <v>31</v>
      </c>
      <c r="G3743" s="8">
        <v>1.8</v>
      </c>
      <c r="H3743" s="9">
        <v>1.1413E-2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349</v>
      </c>
      <c r="F3744" s="7" t="s">
        <v>31</v>
      </c>
      <c r="G3744" s="8">
        <v>1.8</v>
      </c>
      <c r="H3744" s="9">
        <v>1.1413E-2</v>
      </c>
      <c r="I3744" s="10">
        <v>9683.6200000000008</v>
      </c>
      <c r="J3744" s="11"/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7429</v>
      </c>
      <c r="F3745" s="7" t="s">
        <v>31</v>
      </c>
      <c r="G3745" s="8">
        <v>1.8</v>
      </c>
      <c r="H3745" s="9">
        <v>1.1413E-2</v>
      </c>
      <c r="I3745" s="10">
        <v>9683.6200000000008</v>
      </c>
      <c r="J3745" s="12">
        <v>64</v>
      </c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349</v>
      </c>
      <c r="F3746" s="7" t="s">
        <v>31</v>
      </c>
      <c r="G3746" s="8">
        <v>2.1</v>
      </c>
      <c r="H3746" s="9">
        <v>1.1413E-2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7429</v>
      </c>
      <c r="F3747" s="7" t="s">
        <v>31</v>
      </c>
      <c r="G3747" s="8">
        <v>2.1</v>
      </c>
      <c r="H3747" s="9">
        <v>1.1413E-2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7429</v>
      </c>
      <c r="F3748" s="7" t="s">
        <v>31</v>
      </c>
      <c r="G3748" s="8">
        <v>2.1</v>
      </c>
      <c r="H3748" s="9">
        <v>1.1413E-2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349</v>
      </c>
      <c r="F3749" s="7" t="s">
        <v>31</v>
      </c>
      <c r="G3749" s="8">
        <v>2.1</v>
      </c>
      <c r="H3749" s="9">
        <v>1.1413E-2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7429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349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349</v>
      </c>
      <c r="F3752" s="7" t="s">
        <v>31</v>
      </c>
      <c r="G3752" s="8">
        <v>1.8</v>
      </c>
      <c r="H3752" s="9">
        <v>1.1413E-2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7429</v>
      </c>
      <c r="F3753" s="7" t="s">
        <v>31</v>
      </c>
      <c r="G3753" s="8">
        <v>1.8</v>
      </c>
      <c r="H3753" s="9">
        <v>9.5110000000000004E-3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5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7429</v>
      </c>
      <c r="F3754" s="7" t="s">
        <v>31</v>
      </c>
      <c r="G3754" s="8">
        <v>1.7749999999999999</v>
      </c>
      <c r="H3754" s="9">
        <v>1.1413E-2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349</v>
      </c>
      <c r="F3755" s="7" t="s">
        <v>31</v>
      </c>
      <c r="G3755" s="8">
        <v>1.8</v>
      </c>
      <c r="H3755" s="9">
        <v>1.1413E-2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7429</v>
      </c>
      <c r="F3756" s="7" t="s">
        <v>31</v>
      </c>
      <c r="G3756" s="8">
        <v>1.8</v>
      </c>
      <c r="H3756" s="9">
        <v>1.1413E-2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7429</v>
      </c>
      <c r="F3758" s="7" t="s">
        <v>31</v>
      </c>
      <c r="G3758" s="8">
        <v>2.1</v>
      </c>
      <c r="H3758" s="9">
        <v>9.5110000000000004E-3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349</v>
      </c>
      <c r="F3759" s="7" t="s">
        <v>31</v>
      </c>
      <c r="G3759" s="8">
        <v>2.1</v>
      </c>
      <c r="H3759" s="9">
        <v>1.1413E-2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7429</v>
      </c>
      <c r="F3761" s="7" t="s">
        <v>31</v>
      </c>
      <c r="G3761" s="8">
        <v>1.8</v>
      </c>
      <c r="H3761" s="9">
        <v>1.1413E-2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349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349</v>
      </c>
      <c r="F3763" s="7" t="s">
        <v>31</v>
      </c>
      <c r="G3763" s="8">
        <v>1.8</v>
      </c>
      <c r="H3763" s="9">
        <v>1.1413E-2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7429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7429</v>
      </c>
      <c r="F3765" s="7" t="s">
        <v>31</v>
      </c>
      <c r="G3765" s="8">
        <v>1.8</v>
      </c>
      <c r="H3765" s="9">
        <v>1.1413E-2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349</v>
      </c>
      <c r="F3767" s="7" t="s">
        <v>31</v>
      </c>
      <c r="G3767" s="8">
        <v>2.1</v>
      </c>
      <c r="H3767" s="9">
        <v>1.1413E-2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7429</v>
      </c>
      <c r="F3768" s="7" t="s">
        <v>31</v>
      </c>
      <c r="G3768" s="8">
        <v>2.02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7429</v>
      </c>
      <c r="F3770" s="7" t="s">
        <v>31</v>
      </c>
      <c r="G3770" s="8">
        <v>1.8</v>
      </c>
      <c r="H3770" s="9">
        <v>1.1413E-2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35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7502</v>
      </c>
      <c r="F3771" s="7" t="s">
        <v>31</v>
      </c>
      <c r="G3771" s="8">
        <v>1.8</v>
      </c>
      <c r="H3771" s="9">
        <v>1.1413E-2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47.1" customHeight="1" outlineLevel="5" x14ac:dyDescent="0.2">
      <c r="A3772" s="6" t="s">
        <v>7503</v>
      </c>
      <c r="B3772" s="7" t="s">
        <v>7504</v>
      </c>
      <c r="C3772" s="7" t="s">
        <v>6323</v>
      </c>
      <c r="D3772" s="7" t="s">
        <v>35</v>
      </c>
      <c r="E3772" s="7" t="s">
        <v>2008</v>
      </c>
      <c r="F3772" s="7" t="s">
        <v>31</v>
      </c>
      <c r="G3772" s="8">
        <v>1.8</v>
      </c>
      <c r="H3772" s="9">
        <v>1.1413E-2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7502</v>
      </c>
      <c r="F3773" s="7" t="s">
        <v>31</v>
      </c>
      <c r="G3773" s="8">
        <v>1.8</v>
      </c>
      <c r="H3773" s="9">
        <v>1.1413E-2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2008</v>
      </c>
      <c r="F3774" s="7" t="s">
        <v>31</v>
      </c>
      <c r="G3774" s="8">
        <v>1.8</v>
      </c>
      <c r="H3774" s="9">
        <v>9.5110000000000004E-3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2008</v>
      </c>
      <c r="F3775" s="7" t="s">
        <v>31</v>
      </c>
      <c r="G3775" s="8">
        <v>2.1</v>
      </c>
      <c r="H3775" s="9">
        <v>1.1413E-2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7502</v>
      </c>
      <c r="F3776" s="7" t="s">
        <v>31</v>
      </c>
      <c r="G3776" s="8">
        <v>2.1</v>
      </c>
      <c r="H3776" s="9">
        <v>1.1413E-2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7502</v>
      </c>
      <c r="F3777" s="7" t="s">
        <v>31</v>
      </c>
      <c r="G3777" s="8">
        <v>1.8</v>
      </c>
      <c r="H3777" s="9">
        <v>1.1413E-2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9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2008</v>
      </c>
      <c r="F3778" s="7" t="s">
        <v>31</v>
      </c>
      <c r="G3778" s="8">
        <v>1.8</v>
      </c>
      <c r="H3778" s="9">
        <v>1.1413E-2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5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352</v>
      </c>
      <c r="F3779" s="7" t="s">
        <v>31</v>
      </c>
      <c r="G3779" s="8">
        <v>1.8</v>
      </c>
      <c r="H3779" s="9">
        <v>9.5110000000000004E-3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7519</v>
      </c>
      <c r="B3780" s="7" t="s">
        <v>7520</v>
      </c>
      <c r="C3780" s="7" t="s">
        <v>6323</v>
      </c>
      <c r="D3780" s="7" t="s">
        <v>29</v>
      </c>
      <c r="E3780" s="7" t="s">
        <v>7521</v>
      </c>
      <c r="F3780" s="7" t="s">
        <v>31</v>
      </c>
      <c r="G3780" s="8">
        <v>1.8</v>
      </c>
      <c r="H3780" s="9">
        <v>1.1413E-2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352</v>
      </c>
      <c r="F3781" s="7" t="s">
        <v>31</v>
      </c>
      <c r="G3781" s="8">
        <v>1.8</v>
      </c>
      <c r="H3781" s="9">
        <v>1.1413E-2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7521</v>
      </c>
      <c r="F3782" s="7" t="s">
        <v>31</v>
      </c>
      <c r="G3782" s="8">
        <v>1.8</v>
      </c>
      <c r="H3782" s="9">
        <v>1.1413E-2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7521</v>
      </c>
      <c r="F3783" s="7" t="s">
        <v>31</v>
      </c>
      <c r="G3783" s="8">
        <v>2.1</v>
      </c>
      <c r="H3783" s="9">
        <v>1.1413E-2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352</v>
      </c>
      <c r="F3784" s="7" t="s">
        <v>31</v>
      </c>
      <c r="G3784" s="8">
        <v>2.1</v>
      </c>
      <c r="H3784" s="9">
        <v>9.5110000000000004E-3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9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7521</v>
      </c>
      <c r="F3785" s="7" t="s">
        <v>31</v>
      </c>
      <c r="G3785" s="8">
        <v>1.8</v>
      </c>
      <c r="H3785" s="9">
        <v>1.1413E-2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352</v>
      </c>
      <c r="F3786" s="7" t="s">
        <v>31</v>
      </c>
      <c r="G3786" s="8">
        <v>1.8</v>
      </c>
      <c r="H3786" s="9">
        <v>1.1413E-2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5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352</v>
      </c>
      <c r="F3787" s="7" t="s">
        <v>31</v>
      </c>
      <c r="G3787" s="8">
        <v>1.8</v>
      </c>
      <c r="H3787" s="9">
        <v>1.1413E-2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7521</v>
      </c>
      <c r="F3788" s="7" t="s">
        <v>31</v>
      </c>
      <c r="G3788" s="8">
        <v>1.8</v>
      </c>
      <c r="H3788" s="9">
        <v>9.5110000000000004E-3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7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352</v>
      </c>
      <c r="F3789" s="7" t="s">
        <v>31</v>
      </c>
      <c r="G3789" s="8">
        <v>1.8</v>
      </c>
      <c r="H3789" s="9">
        <v>1.1413E-2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7521</v>
      </c>
      <c r="F3790" s="7" t="s">
        <v>31</v>
      </c>
      <c r="G3790" s="8">
        <v>1.8</v>
      </c>
      <c r="H3790" s="9">
        <v>1.1413E-2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352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7521</v>
      </c>
      <c r="F3792" s="7" t="s">
        <v>31</v>
      </c>
      <c r="G3792" s="8">
        <v>2.1</v>
      </c>
      <c r="H3792" s="9">
        <v>1.1413E-2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59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7521</v>
      </c>
      <c r="F3793" s="7" t="s">
        <v>31</v>
      </c>
      <c r="G3793" s="8">
        <v>1.8</v>
      </c>
      <c r="H3793" s="9">
        <v>1.1413E-2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352</v>
      </c>
      <c r="F3794" s="7" t="s">
        <v>31</v>
      </c>
      <c r="G3794" s="8">
        <v>1.8</v>
      </c>
      <c r="H3794" s="9">
        <v>1.1413E-2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7521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7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352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7521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352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7521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9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7521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352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7.5599999999999999E-3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7.5599999999999999E-3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7573</v>
      </c>
      <c r="F3807" s="7" t="s">
        <v>31</v>
      </c>
      <c r="G3807" s="8">
        <v>1.25</v>
      </c>
      <c r="H3807" s="9">
        <v>7.5599999999999999E-3</v>
      </c>
      <c r="I3807" s="10">
        <v>6631.37</v>
      </c>
      <c r="J3807" s="11"/>
      <c r="K3807" s="7" t="s">
        <v>705</v>
      </c>
      <c r="L3807" s="12">
        <v>45</v>
      </c>
      <c r="M3807" s="11"/>
      <c r="N3807" s="38">
        <f>I3807*(100-$B$4)*(100-$B$5)/10000</f>
        <v>6631.37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7570</v>
      </c>
      <c r="F3808" s="7" t="s">
        <v>31</v>
      </c>
      <c r="G3808" s="8">
        <v>1.25</v>
      </c>
      <c r="H3808" s="9">
        <v>7.5599999999999999E-3</v>
      </c>
      <c r="I3808" s="10">
        <v>6414.5</v>
      </c>
      <c r="J3808" s="11"/>
      <c r="K3808" s="7" t="s">
        <v>705</v>
      </c>
      <c r="L3808" s="12">
        <v>30</v>
      </c>
      <c r="M3808" s="11"/>
      <c r="N3808" s="38">
        <f>I3808*(100-$B$4)*(100-$B$5)/10000</f>
        <v>6414.5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7573</v>
      </c>
      <c r="F3809" s="7" t="s">
        <v>31</v>
      </c>
      <c r="G3809" s="8">
        <v>1.25</v>
      </c>
      <c r="H3809" s="9">
        <v>7.5599999999999999E-3</v>
      </c>
      <c r="I3809" s="10">
        <v>4554.45</v>
      </c>
      <c r="J3809" s="11"/>
      <c r="K3809" s="7"/>
      <c r="L3809" s="12">
        <v>45</v>
      </c>
      <c r="M3809" s="11"/>
      <c r="N3809" s="38">
        <f>I3809*(100-$B$4)*(100-$B$5)/10000</f>
        <v>4554.45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7570</v>
      </c>
      <c r="F3810" s="7" t="s">
        <v>31</v>
      </c>
      <c r="G3810" s="8">
        <v>1.25</v>
      </c>
      <c r="H3810" s="9">
        <v>7.5599999999999999E-3</v>
      </c>
      <c r="I3810" s="10">
        <v>4337.58</v>
      </c>
      <c r="J3810" s="11"/>
      <c r="K3810" s="7"/>
      <c r="L3810" s="12">
        <v>15</v>
      </c>
      <c r="M3810" s="11"/>
      <c r="N3810" s="38">
        <f>I3810*(100-$B$4)*(100-$B$5)/10000</f>
        <v>4337.58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7570</v>
      </c>
      <c r="F3811" s="7" t="s">
        <v>31</v>
      </c>
      <c r="G3811" s="8">
        <v>1.25</v>
      </c>
      <c r="H3811" s="9">
        <v>7.5599999999999999E-3</v>
      </c>
      <c r="I3811" s="10">
        <v>6414.5</v>
      </c>
      <c r="J3811" s="11"/>
      <c r="K3811" s="7" t="s">
        <v>705</v>
      </c>
      <c r="L3811" s="12">
        <v>30</v>
      </c>
      <c r="M3811" s="11"/>
      <c r="N3811" s="38">
        <f>I3811*(100-$B$4)*(100-$B$5)/10000</f>
        <v>6414.5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7573</v>
      </c>
      <c r="F3812" s="7" t="s">
        <v>31</v>
      </c>
      <c r="G3812" s="8">
        <v>1.25</v>
      </c>
      <c r="H3812" s="9">
        <v>7.5599999999999999E-3</v>
      </c>
      <c r="I3812" s="10">
        <v>6631.37</v>
      </c>
      <c r="J3812" s="11"/>
      <c r="K3812" s="7" t="s">
        <v>705</v>
      </c>
      <c r="L3812" s="12">
        <v>45</v>
      </c>
      <c r="M3812" s="11"/>
      <c r="N3812" s="38">
        <f>I3812*(100-$B$4)*(100-$B$5)/10000</f>
        <v>6631.37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7.5599999999999999E-3</v>
      </c>
      <c r="I3813" s="10">
        <v>4656.6099999999997</v>
      </c>
      <c r="J3813" s="11"/>
      <c r="K3813" s="7"/>
      <c r="L3813" s="12">
        <v>15</v>
      </c>
      <c r="M3813" s="11"/>
      <c r="N3813" s="38">
        <f>I3813*(100-$B$4)*(100-$B$5)/10000</f>
        <v>4656.6099999999997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7.5599999999999999E-3</v>
      </c>
      <c r="I3814" s="10">
        <v>4889.4399999999996</v>
      </c>
      <c r="J3814" s="11"/>
      <c r="K3814" s="7"/>
      <c r="L3814" s="12">
        <v>45</v>
      </c>
      <c r="M3814" s="11"/>
      <c r="N3814" s="38">
        <f>I3814*(100-$B$4)*(100-$B$5)/10000</f>
        <v>4889.4399999999996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7588</v>
      </c>
      <c r="F3815" s="7" t="s">
        <v>31</v>
      </c>
      <c r="G3815" s="8">
        <v>1.25</v>
      </c>
      <c r="H3815" s="9">
        <v>7.5599999999999999E-3</v>
      </c>
      <c r="I3815" s="10">
        <v>6733.53</v>
      </c>
      <c r="J3815" s="11"/>
      <c r="K3815" s="7" t="s">
        <v>705</v>
      </c>
      <c r="L3815" s="12">
        <v>30</v>
      </c>
      <c r="M3815" s="11"/>
      <c r="N3815" s="38">
        <f>I3815*(100-$B$4)*(100-$B$5)/10000</f>
        <v>6733.53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7591</v>
      </c>
      <c r="F3816" s="7" t="s">
        <v>31</v>
      </c>
      <c r="G3816" s="8">
        <v>1.25</v>
      </c>
      <c r="H3816" s="9">
        <v>7.5599999999999999E-3</v>
      </c>
      <c r="I3816" s="10">
        <v>6966.36</v>
      </c>
      <c r="J3816" s="11"/>
      <c r="K3816" s="7" t="s">
        <v>705</v>
      </c>
      <c r="L3816" s="12">
        <v>45</v>
      </c>
      <c r="M3816" s="11"/>
      <c r="N3816" s="38">
        <f>I3816*(100-$B$4)*(100-$B$5)/10000</f>
        <v>6966.36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7591</v>
      </c>
      <c r="F3817" s="7" t="s">
        <v>31</v>
      </c>
      <c r="G3817" s="8">
        <v>1.25</v>
      </c>
      <c r="H3817" s="9">
        <v>7.5599999999999999E-3</v>
      </c>
      <c r="I3817" s="10">
        <v>4889.4399999999996</v>
      </c>
      <c r="J3817" s="11"/>
      <c r="K3817" s="7"/>
      <c r="L3817" s="12">
        <v>45</v>
      </c>
      <c r="M3817" s="11"/>
      <c r="N3817" s="38">
        <f>I3817*(100-$B$4)*(100-$B$5)/10000</f>
        <v>4889.4399999999996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7588</v>
      </c>
      <c r="F3818" s="7" t="s">
        <v>31</v>
      </c>
      <c r="G3818" s="8">
        <v>1.25</v>
      </c>
      <c r="H3818" s="9">
        <v>7.5599999999999999E-3</v>
      </c>
      <c r="I3818" s="10">
        <v>4656.6099999999997</v>
      </c>
      <c r="J3818" s="11"/>
      <c r="K3818" s="7"/>
      <c r="L3818" s="12">
        <v>15</v>
      </c>
      <c r="M3818" s="11"/>
      <c r="N3818" s="38">
        <f>I3818*(100-$B$4)*(100-$B$5)/10000</f>
        <v>4656.6099999999997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7588</v>
      </c>
      <c r="F3819" s="7" t="s">
        <v>31</v>
      </c>
      <c r="G3819" s="8">
        <v>1.25</v>
      </c>
      <c r="H3819" s="9">
        <v>7.5599999999999999E-3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7591</v>
      </c>
      <c r="F3820" s="7" t="s">
        <v>31</v>
      </c>
      <c r="G3820" s="8">
        <v>1.25</v>
      </c>
      <c r="H3820" s="9">
        <v>7.5599999999999999E-3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1.35E-2</v>
      </c>
      <c r="I3822" s="10">
        <v>6509.16</v>
      </c>
      <c r="J3822" s="11"/>
      <c r="K3822" s="7"/>
      <c r="L3822" s="12">
        <v>15</v>
      </c>
      <c r="M3822" s="11"/>
      <c r="N3822" s="38">
        <f>I3822*(100-$B$4)*(100-$B$5)/10000</f>
        <v>6509.16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1.35E-2</v>
      </c>
      <c r="I3823" s="10">
        <v>6834.62</v>
      </c>
      <c r="J3823" s="11"/>
      <c r="K3823" s="7"/>
      <c r="L3823" s="12">
        <v>45</v>
      </c>
      <c r="M3823" s="11"/>
      <c r="N3823" s="38">
        <f>I3823*(100-$B$4)*(100-$B$5)/10000</f>
        <v>6834.62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7607</v>
      </c>
      <c r="F3824" s="7" t="s">
        <v>31</v>
      </c>
      <c r="G3824" s="8">
        <v>1.95</v>
      </c>
      <c r="H3824" s="9">
        <v>1.35E-2</v>
      </c>
      <c r="I3824" s="10">
        <v>8586.09</v>
      </c>
      <c r="J3824" s="11"/>
      <c r="K3824" s="7" t="s">
        <v>705</v>
      </c>
      <c r="L3824" s="12">
        <v>30</v>
      </c>
      <c r="M3824" s="11"/>
      <c r="N3824" s="38">
        <f>I3824*(100-$B$4)*(100-$B$5)/10000</f>
        <v>8586.09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7610</v>
      </c>
      <c r="F3825" s="7" t="s">
        <v>31</v>
      </c>
      <c r="G3825" s="8">
        <v>1.95</v>
      </c>
      <c r="H3825" s="9">
        <v>1.35E-2</v>
      </c>
      <c r="I3825" s="10">
        <v>8911.5400000000009</v>
      </c>
      <c r="J3825" s="11"/>
      <c r="K3825" s="7" t="s">
        <v>705</v>
      </c>
      <c r="L3825" s="12">
        <v>45</v>
      </c>
      <c r="M3825" s="11"/>
      <c r="N3825" s="38">
        <f>I3825*(100-$B$4)*(100-$B$5)/10000</f>
        <v>8911.5400000000009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1.35E-2</v>
      </c>
      <c r="I3826" s="10">
        <v>14680.77</v>
      </c>
      <c r="J3826" s="11"/>
      <c r="K3826" s="7" t="s">
        <v>92</v>
      </c>
      <c r="L3826" s="12">
        <v>45</v>
      </c>
      <c r="M3826" s="11"/>
      <c r="N3826" s="38">
        <f>I3826*(100-$B$4)*(100-$B$5)/10000</f>
        <v>14680.77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1.35E-2</v>
      </c>
      <c r="I3827" s="10">
        <v>14355.32</v>
      </c>
      <c r="J3827" s="11"/>
      <c r="K3827" s="7" t="s">
        <v>92</v>
      </c>
      <c r="L3827" s="12">
        <v>30</v>
      </c>
      <c r="M3827" s="11"/>
      <c r="N3827" s="38">
        <f>I3827*(100-$B$4)*(100-$B$5)/10000</f>
        <v>14355.32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7607</v>
      </c>
      <c r="F3828" s="7" t="s">
        <v>31</v>
      </c>
      <c r="G3828" s="8">
        <v>1.95</v>
      </c>
      <c r="H3828" s="9">
        <v>1.35E-2</v>
      </c>
      <c r="I3828" s="10">
        <v>6509.16</v>
      </c>
      <c r="J3828" s="11"/>
      <c r="K3828" s="7"/>
      <c r="L3828" s="12">
        <v>15</v>
      </c>
      <c r="M3828" s="11"/>
      <c r="N3828" s="38">
        <f>I3828*(100-$B$4)*(100-$B$5)/10000</f>
        <v>6509.16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7610</v>
      </c>
      <c r="F3829" s="7" t="s">
        <v>31</v>
      </c>
      <c r="G3829" s="8">
        <v>1.95</v>
      </c>
      <c r="H3829" s="9">
        <v>1.35E-2</v>
      </c>
      <c r="I3829" s="10">
        <v>6834.62</v>
      </c>
      <c r="J3829" s="11"/>
      <c r="K3829" s="7"/>
      <c r="L3829" s="12">
        <v>45</v>
      </c>
      <c r="M3829" s="11"/>
      <c r="N3829" s="38">
        <f>I3829*(100-$B$4)*(100-$B$5)/10000</f>
        <v>6834.62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7610</v>
      </c>
      <c r="F3830" s="7" t="s">
        <v>31</v>
      </c>
      <c r="G3830" s="8">
        <v>1.95</v>
      </c>
      <c r="H3830" s="9">
        <v>1.35E-2</v>
      </c>
      <c r="I3830" s="10">
        <v>8911.5400000000009</v>
      </c>
      <c r="J3830" s="11"/>
      <c r="K3830" s="7" t="s">
        <v>705</v>
      </c>
      <c r="L3830" s="12">
        <v>45</v>
      </c>
      <c r="M3830" s="11"/>
      <c r="N3830" s="38">
        <f>I3830*(100-$B$4)*(100-$B$5)/10000</f>
        <v>8911.5400000000009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7607</v>
      </c>
      <c r="F3831" s="7" t="s">
        <v>31</v>
      </c>
      <c r="G3831" s="8">
        <v>1.95</v>
      </c>
      <c r="H3831" s="9">
        <v>1.35E-2</v>
      </c>
      <c r="I3831" s="10">
        <v>8586.09</v>
      </c>
      <c r="J3831" s="11"/>
      <c r="K3831" s="7" t="s">
        <v>705</v>
      </c>
      <c r="L3831" s="12">
        <v>30</v>
      </c>
      <c r="M3831" s="11"/>
      <c r="N3831" s="38">
        <f>I3831*(100-$B$4)*(100-$B$5)/10000</f>
        <v>8586.09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7610</v>
      </c>
      <c r="F3832" s="7" t="s">
        <v>31</v>
      </c>
      <c r="G3832" s="8">
        <v>2.25</v>
      </c>
      <c r="H3832" s="9">
        <v>1.35E-2</v>
      </c>
      <c r="I3832" s="10">
        <v>14680.77</v>
      </c>
      <c r="J3832" s="11"/>
      <c r="K3832" s="7" t="s">
        <v>92</v>
      </c>
      <c r="L3832" s="12">
        <v>45</v>
      </c>
      <c r="M3832" s="11"/>
      <c r="N3832" s="38">
        <f>I3832*(100-$B$4)*(100-$B$5)/10000</f>
        <v>14680.77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7607</v>
      </c>
      <c r="F3833" s="7" t="s">
        <v>31</v>
      </c>
      <c r="G3833" s="8">
        <v>2.25</v>
      </c>
      <c r="H3833" s="9">
        <v>1.125E-2</v>
      </c>
      <c r="I3833" s="10">
        <v>14355.32</v>
      </c>
      <c r="J3833" s="11"/>
      <c r="K3833" s="7" t="s">
        <v>92</v>
      </c>
      <c r="L3833" s="12">
        <v>30</v>
      </c>
      <c r="M3833" s="11"/>
      <c r="N3833" s="38">
        <f>I3833*(100-$B$4)*(100-$B$5)/10000</f>
        <v>14355.32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7633</v>
      </c>
      <c r="F3834" s="7" t="s">
        <v>31</v>
      </c>
      <c r="G3834" s="8">
        <v>1.95</v>
      </c>
      <c r="H3834" s="9">
        <v>1.35E-2</v>
      </c>
      <c r="I3834" s="10">
        <v>6861.95</v>
      </c>
      <c r="J3834" s="11"/>
      <c r="K3834" s="7"/>
      <c r="L3834" s="12">
        <v>15</v>
      </c>
      <c r="M3834" s="11"/>
      <c r="N3834" s="38">
        <f>I3834*(100-$B$4)*(100-$B$5)/10000</f>
        <v>6861.95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7634</v>
      </c>
      <c r="B3835" s="7" t="s">
        <v>7635</v>
      </c>
      <c r="C3835" s="7" t="s">
        <v>444</v>
      </c>
      <c r="D3835" s="7" t="s">
        <v>29</v>
      </c>
      <c r="E3835" s="7" t="s">
        <v>904</v>
      </c>
      <c r="F3835" s="7" t="s">
        <v>31</v>
      </c>
      <c r="G3835" s="8">
        <v>1.95</v>
      </c>
      <c r="H3835" s="9">
        <v>1.125E-2</v>
      </c>
      <c r="I3835" s="10">
        <v>7205.04</v>
      </c>
      <c r="J3835" s="11"/>
      <c r="K3835" s="7"/>
      <c r="L3835" s="12">
        <v>45</v>
      </c>
      <c r="M3835" s="11"/>
      <c r="N3835" s="38">
        <f>I3835*(100-$B$4)*(100-$B$5)/10000</f>
        <v>7205.04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904</v>
      </c>
      <c r="F3836" s="7" t="s">
        <v>31</v>
      </c>
      <c r="G3836" s="8">
        <v>1.95</v>
      </c>
      <c r="H3836" s="9">
        <v>1.35E-2</v>
      </c>
      <c r="I3836" s="10">
        <v>9281.9699999999993</v>
      </c>
      <c r="J3836" s="11"/>
      <c r="K3836" s="7" t="s">
        <v>705</v>
      </c>
      <c r="L3836" s="12">
        <v>45</v>
      </c>
      <c r="M3836" s="11"/>
      <c r="N3836" s="38">
        <f>I3836*(100-$B$4)*(100-$B$5)/10000</f>
        <v>9281.9699999999993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7633</v>
      </c>
      <c r="F3837" s="7" t="s">
        <v>31</v>
      </c>
      <c r="G3837" s="8">
        <v>1.95</v>
      </c>
      <c r="H3837" s="9">
        <v>1.35E-2</v>
      </c>
      <c r="I3837" s="10">
        <v>8938.8700000000008</v>
      </c>
      <c r="J3837" s="11"/>
      <c r="K3837" s="7" t="s">
        <v>705</v>
      </c>
      <c r="L3837" s="12">
        <v>30</v>
      </c>
      <c r="M3837" s="11"/>
      <c r="N3837" s="38">
        <f>I3837*(100-$B$4)*(100-$B$5)/10000</f>
        <v>8938.8700000000008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904</v>
      </c>
      <c r="F3838" s="7" t="s">
        <v>31</v>
      </c>
      <c r="G3838" s="8">
        <v>2.25</v>
      </c>
      <c r="H3838" s="9">
        <v>1.35E-2</v>
      </c>
      <c r="I3838" s="10">
        <v>15051.2</v>
      </c>
      <c r="J3838" s="11"/>
      <c r="K3838" s="7" t="s">
        <v>92</v>
      </c>
      <c r="L3838" s="12">
        <v>45</v>
      </c>
      <c r="M3838" s="11"/>
      <c r="N3838" s="38">
        <f>I3838*(100-$B$4)*(100-$B$5)/10000</f>
        <v>15051.2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7633</v>
      </c>
      <c r="F3839" s="7" t="s">
        <v>31</v>
      </c>
      <c r="G3839" s="8">
        <v>2.25</v>
      </c>
      <c r="H3839" s="9">
        <v>1.125E-2</v>
      </c>
      <c r="I3839" s="10">
        <v>14708.11</v>
      </c>
      <c r="J3839" s="11"/>
      <c r="K3839" s="7" t="s">
        <v>92</v>
      </c>
      <c r="L3839" s="12">
        <v>30</v>
      </c>
      <c r="M3839" s="11"/>
      <c r="N3839" s="38">
        <f>I3839*(100-$B$4)*(100-$B$5)/10000</f>
        <v>14708.11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7633</v>
      </c>
      <c r="F3840" s="7" t="s">
        <v>31</v>
      </c>
      <c r="G3840" s="8">
        <v>1.95</v>
      </c>
      <c r="H3840" s="9">
        <v>1.35E-2</v>
      </c>
      <c r="I3840" s="10">
        <v>6861.95</v>
      </c>
      <c r="J3840" s="11"/>
      <c r="K3840" s="7"/>
      <c r="L3840" s="12">
        <v>15</v>
      </c>
      <c r="M3840" s="11"/>
      <c r="N3840" s="38">
        <f>I3840*(100-$B$4)*(100-$B$5)/10000</f>
        <v>6861.95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904</v>
      </c>
      <c r="F3841" s="7" t="s">
        <v>31</v>
      </c>
      <c r="G3841" s="8">
        <v>1.95</v>
      </c>
      <c r="H3841" s="9">
        <v>1.35E-2</v>
      </c>
      <c r="I3841" s="10">
        <v>7205.04</v>
      </c>
      <c r="J3841" s="11"/>
      <c r="K3841" s="7"/>
      <c r="L3841" s="12">
        <v>45</v>
      </c>
      <c r="M3841" s="11"/>
      <c r="N3841" s="38">
        <f>I3841*(100-$B$4)*(100-$B$5)/10000</f>
        <v>7205.04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7633</v>
      </c>
      <c r="F3842" s="7" t="s">
        <v>31</v>
      </c>
      <c r="G3842" s="8">
        <v>1.95</v>
      </c>
      <c r="H3842" s="9">
        <v>1.35E-2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904</v>
      </c>
      <c r="F3843" s="7" t="s">
        <v>31</v>
      </c>
      <c r="G3843" s="8">
        <v>1.95</v>
      </c>
      <c r="H3843" s="9">
        <v>1.35E-2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7633</v>
      </c>
      <c r="F3844" s="7" t="s">
        <v>31</v>
      </c>
      <c r="G3844" s="8">
        <v>2.25</v>
      </c>
      <c r="H3844" s="9">
        <v>1.35E-2</v>
      </c>
      <c r="I3844" s="10">
        <v>14708.11</v>
      </c>
      <c r="J3844" s="11"/>
      <c r="K3844" s="7" t="s">
        <v>92</v>
      </c>
      <c r="L3844" s="12">
        <v>30</v>
      </c>
      <c r="M3844" s="11"/>
      <c r="N3844" s="38">
        <f>I3844*(100-$B$4)*(100-$B$5)/10000</f>
        <v>14708.11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904</v>
      </c>
      <c r="F3845" s="7" t="s">
        <v>31</v>
      </c>
      <c r="G3845" s="8">
        <v>2.25</v>
      </c>
      <c r="H3845" s="9">
        <v>1.35E-2</v>
      </c>
      <c r="I3845" s="10">
        <v>15051.2</v>
      </c>
      <c r="J3845" s="11"/>
      <c r="K3845" s="7" t="s">
        <v>92</v>
      </c>
      <c r="L3845" s="12">
        <v>45</v>
      </c>
      <c r="M3845" s="11"/>
      <c r="N3845" s="38">
        <f>I3845*(100-$B$4)*(100-$B$5)/10000</f>
        <v>15051.2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1.35E-2</v>
      </c>
      <c r="I3846" s="10">
        <v>7721.19</v>
      </c>
      <c r="J3846" s="11"/>
      <c r="K3846" s="7"/>
      <c r="L3846" s="12">
        <v>45</v>
      </c>
      <c r="M3846" s="11"/>
      <c r="N3846" s="38">
        <f>I3846*(100-$B$4)*(100-$B$5)/10000</f>
        <v>7721.19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1.35E-2</v>
      </c>
      <c r="I3847" s="10">
        <v>7353.52</v>
      </c>
      <c r="J3847" s="11"/>
      <c r="K3847" s="7"/>
      <c r="L3847" s="12">
        <v>15</v>
      </c>
      <c r="M3847" s="11"/>
      <c r="N3847" s="38">
        <f>I3847*(100-$B$4)*(100-$B$5)/10000</f>
        <v>7353.52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1.35E-2</v>
      </c>
      <c r="I3848" s="10">
        <v>9798.11</v>
      </c>
      <c r="J3848" s="11"/>
      <c r="K3848" s="7" t="s">
        <v>705</v>
      </c>
      <c r="L3848" s="12">
        <v>45</v>
      </c>
      <c r="M3848" s="11"/>
      <c r="N3848" s="38">
        <f>I3848*(100-$B$4)*(100-$B$5)/10000</f>
        <v>9798.11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1.35E-2</v>
      </c>
      <c r="I3849" s="10">
        <v>9430.44</v>
      </c>
      <c r="J3849" s="11"/>
      <c r="K3849" s="7" t="s">
        <v>705</v>
      </c>
      <c r="L3849" s="12">
        <v>30</v>
      </c>
      <c r="M3849" s="11"/>
      <c r="N3849" s="38">
        <f>I3849*(100-$B$4)*(100-$B$5)/10000</f>
        <v>9430.44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7658</v>
      </c>
      <c r="F3850" s="7" t="s">
        <v>31</v>
      </c>
      <c r="G3850" s="8">
        <v>2.25</v>
      </c>
      <c r="H3850" s="9">
        <v>1.35E-2</v>
      </c>
      <c r="I3850" s="10">
        <v>15567.34</v>
      </c>
      <c r="J3850" s="11"/>
      <c r="K3850" s="7" t="s">
        <v>92</v>
      </c>
      <c r="L3850" s="12">
        <v>45</v>
      </c>
      <c r="M3850" s="11"/>
      <c r="N3850" s="38">
        <f>I3850*(100-$B$4)*(100-$B$5)/10000</f>
        <v>15567.34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1.125E-2</v>
      </c>
      <c r="I3851" s="10">
        <v>15199.67</v>
      </c>
      <c r="J3851" s="11"/>
      <c r="K3851" s="7" t="s">
        <v>92</v>
      </c>
      <c r="L3851" s="12">
        <v>30</v>
      </c>
      <c r="M3851" s="11"/>
      <c r="N3851" s="38">
        <f>I3851*(100-$B$4)*(100-$B$5)/10000</f>
        <v>15199.67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7661</v>
      </c>
      <c r="F3852" s="7" t="s">
        <v>31</v>
      </c>
      <c r="G3852" s="8">
        <v>1.95</v>
      </c>
      <c r="H3852" s="9">
        <v>1.125E-2</v>
      </c>
      <c r="I3852" s="10">
        <v>7353.52</v>
      </c>
      <c r="J3852" s="11"/>
      <c r="K3852" s="7"/>
      <c r="L3852" s="12">
        <v>15</v>
      </c>
      <c r="M3852" s="11"/>
      <c r="N3852" s="38">
        <f>I3852*(100-$B$4)*(100-$B$5)/10000</f>
        <v>7353.52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7658</v>
      </c>
      <c r="F3853" s="7" t="s">
        <v>31</v>
      </c>
      <c r="G3853" s="8">
        <v>1.95</v>
      </c>
      <c r="H3853" s="9">
        <v>1.35E-2</v>
      </c>
      <c r="I3853" s="10">
        <v>7721.19</v>
      </c>
      <c r="J3853" s="11"/>
      <c r="K3853" s="7"/>
      <c r="L3853" s="12">
        <v>45</v>
      </c>
      <c r="M3853" s="11"/>
      <c r="N3853" s="38">
        <f>I3853*(100-$B$4)*(100-$B$5)/10000</f>
        <v>7721.19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15199.67</v>
      </c>
      <c r="J3856" s="11"/>
      <c r="K3856" s="7" t="s">
        <v>92</v>
      </c>
      <c r="L3856" s="12">
        <v>30</v>
      </c>
      <c r="M3856" s="11"/>
      <c r="N3856" s="38">
        <f>I3856*(100-$B$4)*(100-$B$5)/10000</f>
        <v>15199.67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1.35E-2</v>
      </c>
      <c r="I3857" s="10">
        <v>15567.34</v>
      </c>
      <c r="J3857" s="11"/>
      <c r="K3857" s="7" t="s">
        <v>92</v>
      </c>
      <c r="L3857" s="12">
        <v>45</v>
      </c>
      <c r="M3857" s="11"/>
      <c r="N3857" s="38">
        <f>I3857*(100-$B$4)*(100-$B$5)/10000</f>
        <v>15567.34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2.18E-2</v>
      </c>
      <c r="I3859" s="10">
        <v>8633.09</v>
      </c>
      <c r="J3859" s="11"/>
      <c r="K3859" s="7"/>
      <c r="L3859" s="12">
        <v>15</v>
      </c>
      <c r="M3859" s="11"/>
      <c r="N3859" s="38">
        <f>I3859*(100-$B$4)*(100-$B$5)/10000</f>
        <v>8633.09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2.18E-2</v>
      </c>
      <c r="I3860" s="10">
        <v>9064.74</v>
      </c>
      <c r="J3860" s="11"/>
      <c r="K3860" s="7"/>
      <c r="L3860" s="12">
        <v>45</v>
      </c>
      <c r="M3860" s="11"/>
      <c r="N3860" s="38">
        <f>I3860*(100-$B$4)*(100-$B$5)/10000</f>
        <v>9064.74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7688</v>
      </c>
      <c r="F3861" s="7" t="s">
        <v>31</v>
      </c>
      <c r="G3861" s="8">
        <v>2.4500000000000002</v>
      </c>
      <c r="H3861" s="9">
        <v>2.18E-2</v>
      </c>
      <c r="I3861" s="10">
        <v>11141.66</v>
      </c>
      <c r="J3861" s="11"/>
      <c r="K3861" s="7" t="s">
        <v>705</v>
      </c>
      <c r="L3861" s="12">
        <v>45</v>
      </c>
      <c r="M3861" s="11"/>
      <c r="N3861" s="38">
        <f>I3861*(100-$B$4)*(100-$B$5)/10000</f>
        <v>11141.66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7685</v>
      </c>
      <c r="F3862" s="7" t="s">
        <v>31</v>
      </c>
      <c r="G3862" s="8">
        <v>2.4500000000000002</v>
      </c>
      <c r="H3862" s="9">
        <v>2.18E-2</v>
      </c>
      <c r="I3862" s="10">
        <v>10710.01</v>
      </c>
      <c r="J3862" s="11"/>
      <c r="K3862" s="7" t="s">
        <v>705</v>
      </c>
      <c r="L3862" s="12">
        <v>30</v>
      </c>
      <c r="M3862" s="11"/>
      <c r="N3862" s="38">
        <f>I3862*(100-$B$4)*(100-$B$5)/10000</f>
        <v>10710.01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7685</v>
      </c>
      <c r="F3863" s="7" t="s">
        <v>31</v>
      </c>
      <c r="G3863" s="8">
        <v>2.75</v>
      </c>
      <c r="H3863" s="9">
        <v>2.18E-2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7688</v>
      </c>
      <c r="F3864" s="7" t="s">
        <v>31</v>
      </c>
      <c r="G3864" s="8">
        <v>2.75</v>
      </c>
      <c r="H3864" s="9">
        <v>2.18E-2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2.4500000000000002</v>
      </c>
      <c r="H3865" s="9">
        <v>1.8200000000000001E-2</v>
      </c>
      <c r="I3865" s="10">
        <v>8633.09</v>
      </c>
      <c r="J3865" s="11"/>
      <c r="K3865" s="7"/>
      <c r="L3865" s="12">
        <v>15</v>
      </c>
      <c r="M3865" s="11"/>
      <c r="N3865" s="38">
        <f>I3865*(100-$B$4)*(100-$B$5)/10000</f>
        <v>8633.09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7688</v>
      </c>
      <c r="F3866" s="7" t="s">
        <v>31</v>
      </c>
      <c r="G3866" s="8">
        <v>2.4500000000000002</v>
      </c>
      <c r="H3866" s="9">
        <v>2.18E-2</v>
      </c>
      <c r="I3866" s="10">
        <v>9064.74</v>
      </c>
      <c r="J3866" s="11"/>
      <c r="K3866" s="7"/>
      <c r="L3866" s="12">
        <v>45</v>
      </c>
      <c r="M3866" s="11"/>
      <c r="N3866" s="38">
        <f>I3866*(100-$B$4)*(100-$B$5)/10000</f>
        <v>9064.74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7685</v>
      </c>
      <c r="F3867" s="7" t="s">
        <v>31</v>
      </c>
      <c r="G3867" s="8">
        <v>2.4500000000000002</v>
      </c>
      <c r="H3867" s="9">
        <v>2.18E-2</v>
      </c>
      <c r="I3867" s="10">
        <v>10710.01</v>
      </c>
      <c r="J3867" s="11"/>
      <c r="K3867" s="7" t="s">
        <v>705</v>
      </c>
      <c r="L3867" s="12">
        <v>30</v>
      </c>
      <c r="M3867" s="11"/>
      <c r="N3867" s="38">
        <f>I3867*(100-$B$4)*(100-$B$5)/10000</f>
        <v>10710.01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7688</v>
      </c>
      <c r="F3868" s="7" t="s">
        <v>31</v>
      </c>
      <c r="G3868" s="8">
        <v>2.4500000000000002</v>
      </c>
      <c r="H3868" s="9">
        <v>2.18E-2</v>
      </c>
      <c r="I3868" s="10">
        <v>11141.66</v>
      </c>
      <c r="J3868" s="11"/>
      <c r="K3868" s="7" t="s">
        <v>705</v>
      </c>
      <c r="L3868" s="12">
        <v>45</v>
      </c>
      <c r="M3868" s="11"/>
      <c r="N3868" s="38">
        <f>I3868*(100-$B$4)*(100-$B$5)/10000</f>
        <v>11141.66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2.18E-2</v>
      </c>
      <c r="I3869" s="10">
        <v>16910.89</v>
      </c>
      <c r="J3869" s="11"/>
      <c r="K3869" s="7" t="s">
        <v>92</v>
      </c>
      <c r="L3869" s="12">
        <v>45</v>
      </c>
      <c r="M3869" s="11"/>
      <c r="N3869" s="38">
        <f>I3869*(100-$B$4)*(100-$B$5)/10000</f>
        <v>16910.89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2.18E-2</v>
      </c>
      <c r="I3870" s="10">
        <v>16479.240000000002</v>
      </c>
      <c r="J3870" s="11"/>
      <c r="K3870" s="7" t="s">
        <v>92</v>
      </c>
      <c r="L3870" s="12">
        <v>30</v>
      </c>
      <c r="M3870" s="11"/>
      <c r="N3870" s="38">
        <f>I3870*(100-$B$4)*(100-$B$5)/10000</f>
        <v>16479.240000000002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2.18E-2</v>
      </c>
      <c r="I3871" s="10">
        <v>9890.2099999999991</v>
      </c>
      <c r="J3871" s="11"/>
      <c r="K3871" s="7"/>
      <c r="L3871" s="12">
        <v>45</v>
      </c>
      <c r="M3871" s="11"/>
      <c r="N3871" s="38">
        <f>I3871*(100-$B$4)*(100-$B$5)/10000</f>
        <v>9890.2099999999991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2.18E-2</v>
      </c>
      <c r="I3872" s="10">
        <v>9419.25</v>
      </c>
      <c r="J3872" s="11"/>
      <c r="K3872" s="7"/>
      <c r="L3872" s="12">
        <v>15</v>
      </c>
      <c r="M3872" s="11"/>
      <c r="N3872" s="38">
        <f>I3872*(100-$B$4)*(100-$B$5)/10000</f>
        <v>9419.25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7714</v>
      </c>
      <c r="F3873" s="7" t="s">
        <v>31</v>
      </c>
      <c r="G3873" s="8">
        <v>2.75</v>
      </c>
      <c r="H3873" s="9">
        <v>2.18E-2</v>
      </c>
      <c r="I3873" s="10">
        <v>17265.41</v>
      </c>
      <c r="J3873" s="11"/>
      <c r="K3873" s="7" t="s">
        <v>92</v>
      </c>
      <c r="L3873" s="12">
        <v>30</v>
      </c>
      <c r="M3873" s="11"/>
      <c r="N3873" s="38">
        <f>I3873*(100-$B$4)*(100-$B$5)/10000</f>
        <v>17265.41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7711</v>
      </c>
      <c r="F3874" s="7" t="s">
        <v>31</v>
      </c>
      <c r="G3874" s="8">
        <v>2.75</v>
      </c>
      <c r="H3874" s="9">
        <v>2.18E-2</v>
      </c>
      <c r="I3874" s="10">
        <v>17736.36</v>
      </c>
      <c r="J3874" s="11"/>
      <c r="K3874" s="7" t="s">
        <v>92</v>
      </c>
      <c r="L3874" s="12">
        <v>45</v>
      </c>
      <c r="M3874" s="11"/>
      <c r="N3874" s="38">
        <f>I3874*(100-$B$4)*(100-$B$5)/10000</f>
        <v>17736.36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7711</v>
      </c>
      <c r="F3875" s="7" t="s">
        <v>31</v>
      </c>
      <c r="G3875" s="8">
        <v>2.4500000000000002</v>
      </c>
      <c r="H3875" s="9">
        <v>2.18E-2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7714</v>
      </c>
      <c r="F3876" s="7" t="s">
        <v>31</v>
      </c>
      <c r="G3876" s="8">
        <v>2.4500000000000002</v>
      </c>
      <c r="H3876" s="9">
        <v>2.18E-2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7711</v>
      </c>
      <c r="F3877" s="7" t="s">
        <v>31</v>
      </c>
      <c r="G3877" s="8">
        <v>2.75</v>
      </c>
      <c r="H3877" s="9">
        <v>2.18E-2</v>
      </c>
      <c r="I3877" s="10">
        <v>17736.36</v>
      </c>
      <c r="J3877" s="11"/>
      <c r="K3877" s="7" t="s">
        <v>92</v>
      </c>
      <c r="L3877" s="12">
        <v>45</v>
      </c>
      <c r="M3877" s="11"/>
      <c r="N3877" s="38">
        <f>I3877*(100-$B$4)*(100-$B$5)/10000</f>
        <v>17736.36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7714</v>
      </c>
      <c r="F3878" s="7" t="s">
        <v>31</v>
      </c>
      <c r="G3878" s="8">
        <v>2.75</v>
      </c>
      <c r="H3878" s="9">
        <v>2.18E-2</v>
      </c>
      <c r="I3878" s="10">
        <v>17265.41</v>
      </c>
      <c r="J3878" s="11"/>
      <c r="K3878" s="7" t="s">
        <v>92</v>
      </c>
      <c r="L3878" s="12">
        <v>30</v>
      </c>
      <c r="M3878" s="11"/>
      <c r="N3878" s="38">
        <f>I3878*(100-$B$4)*(100-$B$5)/10000</f>
        <v>17265.41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2.76E-2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2.76E-2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7733</v>
      </c>
      <c r="F3882" s="7" t="s">
        <v>31</v>
      </c>
      <c r="G3882" s="8">
        <v>3.05</v>
      </c>
      <c r="H3882" s="9">
        <v>2.76E-2</v>
      </c>
      <c r="I3882" s="10">
        <v>14097.69</v>
      </c>
      <c r="J3882" s="11"/>
      <c r="K3882" s="7" t="s">
        <v>705</v>
      </c>
      <c r="L3882" s="12">
        <v>45</v>
      </c>
      <c r="M3882" s="11"/>
      <c r="N3882" s="38">
        <f>I3882*(100-$B$4)*(100-$B$5)/10000</f>
        <v>14097.69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7730</v>
      </c>
      <c r="F3883" s="7" t="s">
        <v>31</v>
      </c>
      <c r="G3883" s="8">
        <v>3.05</v>
      </c>
      <c r="H3883" s="9">
        <v>2.76E-2</v>
      </c>
      <c r="I3883" s="10">
        <v>13525.27</v>
      </c>
      <c r="J3883" s="11"/>
      <c r="K3883" s="7" t="s">
        <v>705</v>
      </c>
      <c r="L3883" s="12">
        <v>30</v>
      </c>
      <c r="M3883" s="11"/>
      <c r="N3883" s="38">
        <f>I3883*(100-$B$4)*(100-$B$5)/10000</f>
        <v>13525.27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7730</v>
      </c>
      <c r="F3884" s="7" t="s">
        <v>31</v>
      </c>
      <c r="G3884" s="8">
        <v>3.35</v>
      </c>
      <c r="H3884" s="9">
        <v>2.76E-2</v>
      </c>
      <c r="I3884" s="10">
        <v>19294.509999999998</v>
      </c>
      <c r="J3884" s="11"/>
      <c r="K3884" s="7" t="s">
        <v>92</v>
      </c>
      <c r="L3884" s="12">
        <v>30</v>
      </c>
      <c r="M3884" s="11"/>
      <c r="N3884" s="38">
        <f>I3884*(100-$B$4)*(100-$B$5)/10000</f>
        <v>19294.509999999998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7733</v>
      </c>
      <c r="F3885" s="7" t="s">
        <v>31</v>
      </c>
      <c r="G3885" s="8">
        <v>3.35</v>
      </c>
      <c r="H3885" s="9">
        <v>2.76E-2</v>
      </c>
      <c r="I3885" s="10">
        <v>19866.919999999998</v>
      </c>
      <c r="J3885" s="11"/>
      <c r="K3885" s="7" t="s">
        <v>92</v>
      </c>
      <c r="L3885" s="12">
        <v>45</v>
      </c>
      <c r="M3885" s="11"/>
      <c r="N3885" s="38">
        <f>I3885*(100-$B$4)*(100-$B$5)/10000</f>
        <v>19866.919999999998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7733</v>
      </c>
      <c r="F3886" s="7" t="s">
        <v>31</v>
      </c>
      <c r="G3886" s="8">
        <v>3.05</v>
      </c>
      <c r="H3886" s="9">
        <v>2.76E-2</v>
      </c>
      <c r="I3886" s="10">
        <v>12020.76</v>
      </c>
      <c r="J3886" s="11"/>
      <c r="K3886" s="7"/>
      <c r="L3886" s="12">
        <v>45</v>
      </c>
      <c r="M3886" s="11"/>
      <c r="N3886" s="38">
        <f>I3886*(100-$B$4)*(100-$B$5)/10000</f>
        <v>12020.76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7730</v>
      </c>
      <c r="F3887" s="7" t="s">
        <v>31</v>
      </c>
      <c r="G3887" s="8">
        <v>3.05</v>
      </c>
      <c r="H3887" s="9">
        <v>2.76E-2</v>
      </c>
      <c r="I3887" s="10">
        <v>11448.35</v>
      </c>
      <c r="J3887" s="11"/>
      <c r="K3887" s="7"/>
      <c r="L3887" s="12">
        <v>15</v>
      </c>
      <c r="M3887" s="11"/>
      <c r="N3887" s="38">
        <f>I3887*(100-$B$4)*(100-$B$5)/10000</f>
        <v>11448.35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2.76E-2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2.76E-2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7730</v>
      </c>
      <c r="F3890" s="7" t="s">
        <v>31</v>
      </c>
      <c r="G3890" s="8">
        <v>3.35</v>
      </c>
      <c r="H3890" s="9">
        <v>2.76E-2</v>
      </c>
      <c r="I3890" s="10">
        <v>19294.509999999998</v>
      </c>
      <c r="J3890" s="11"/>
      <c r="K3890" s="7" t="s">
        <v>92</v>
      </c>
      <c r="L3890" s="12">
        <v>30</v>
      </c>
      <c r="M3890" s="11"/>
      <c r="N3890" s="38">
        <f>I3890*(100-$B$4)*(100-$B$5)/10000</f>
        <v>19294.509999999998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7733</v>
      </c>
      <c r="F3891" s="7" t="s">
        <v>31</v>
      </c>
      <c r="G3891" s="8">
        <v>3.35</v>
      </c>
      <c r="H3891" s="9">
        <v>2.76E-2</v>
      </c>
      <c r="I3891" s="10">
        <v>19866.919999999998</v>
      </c>
      <c r="J3891" s="11"/>
      <c r="K3891" s="7" t="s">
        <v>92</v>
      </c>
      <c r="L3891" s="12">
        <v>45</v>
      </c>
      <c r="M3891" s="11"/>
      <c r="N3891" s="38">
        <f>I3891*(100-$B$4)*(100-$B$5)/10000</f>
        <v>19866.919999999998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2.76E-2</v>
      </c>
      <c r="I3892" s="10">
        <v>12028.11</v>
      </c>
      <c r="J3892" s="11"/>
      <c r="K3892" s="7"/>
      <c r="L3892" s="12">
        <v>15</v>
      </c>
      <c r="M3892" s="11"/>
      <c r="N3892" s="38">
        <f>I3892*(100-$B$4)*(100-$B$5)/10000</f>
        <v>12028.11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2.76E-2</v>
      </c>
      <c r="I3893" s="10">
        <v>12629.51</v>
      </c>
      <c r="J3893" s="11"/>
      <c r="K3893" s="7"/>
      <c r="L3893" s="12">
        <v>45</v>
      </c>
      <c r="M3893" s="11"/>
      <c r="N3893" s="38">
        <f>I3893*(100-$B$4)*(100-$B$5)/10000</f>
        <v>12629.51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7757</v>
      </c>
      <c r="F3894" s="7" t="s">
        <v>31</v>
      </c>
      <c r="G3894" s="8">
        <v>3.35</v>
      </c>
      <c r="H3894" s="9">
        <v>2.76E-2</v>
      </c>
      <c r="I3894" s="10">
        <v>19874.259999999998</v>
      </c>
      <c r="J3894" s="11"/>
      <c r="K3894" s="7" t="s">
        <v>92</v>
      </c>
      <c r="L3894" s="12">
        <v>30</v>
      </c>
      <c r="M3894" s="11"/>
      <c r="N3894" s="38">
        <f>I3894*(100-$B$4)*(100-$B$5)/10000</f>
        <v>19874.259999999998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7760</v>
      </c>
      <c r="F3895" s="7" t="s">
        <v>31</v>
      </c>
      <c r="G3895" s="8">
        <v>3.35</v>
      </c>
      <c r="H3895" s="9">
        <v>2.76E-2</v>
      </c>
      <c r="I3895" s="10">
        <v>20475.66</v>
      </c>
      <c r="J3895" s="11"/>
      <c r="K3895" s="7" t="s">
        <v>92</v>
      </c>
      <c r="L3895" s="12">
        <v>45</v>
      </c>
      <c r="M3895" s="11"/>
      <c r="N3895" s="38">
        <f>I3895*(100-$B$4)*(100-$B$5)/10000</f>
        <v>20475.66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7760</v>
      </c>
      <c r="F3896" s="7" t="s">
        <v>31</v>
      </c>
      <c r="G3896" s="8">
        <v>3.05</v>
      </c>
      <c r="H3896" s="9">
        <v>2.76E-2</v>
      </c>
      <c r="I3896" s="10">
        <v>12629.51</v>
      </c>
      <c r="J3896" s="11"/>
      <c r="K3896" s="7"/>
      <c r="L3896" s="12">
        <v>45</v>
      </c>
      <c r="M3896" s="11"/>
      <c r="N3896" s="38">
        <f>I3896*(100-$B$4)*(100-$B$5)/10000</f>
        <v>12629.51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7757</v>
      </c>
      <c r="F3897" s="7" t="s">
        <v>31</v>
      </c>
      <c r="G3897" s="8">
        <v>3.05</v>
      </c>
      <c r="H3897" s="9">
        <v>2.1100000000000001E-2</v>
      </c>
      <c r="I3897" s="10">
        <v>12028.11</v>
      </c>
      <c r="J3897" s="11"/>
      <c r="K3897" s="7"/>
      <c r="L3897" s="12">
        <v>15</v>
      </c>
      <c r="M3897" s="11"/>
      <c r="N3897" s="38">
        <f>I3897*(100-$B$4)*(100-$B$5)/10000</f>
        <v>12028.11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7770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2.76E-2</v>
      </c>
      <c r="I3898" s="10">
        <v>19874.259999999998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19874.259999999998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7771</v>
      </c>
      <c r="B3899" s="7" t="s">
        <v>7764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2.76E-2</v>
      </c>
      <c r="I3899" s="10">
        <v>20475.66</v>
      </c>
      <c r="J3899" s="11"/>
      <c r="K3899" s="7" t="s">
        <v>92</v>
      </c>
      <c r="L3899" s="12">
        <v>45</v>
      </c>
      <c r="M3899" s="11"/>
      <c r="N3899" s="38">
        <f>I3899*(100-$B$4)*(100-$B$5)/10000</f>
        <v>20475.66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2.52E-2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2.52E-2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23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7801</v>
      </c>
      <c r="F3915" s="7" t="s">
        <v>31</v>
      </c>
      <c r="G3915" s="8">
        <v>9</v>
      </c>
      <c r="H3915" s="9">
        <v>4.5400000000000003E-2</v>
      </c>
      <c r="I3915" s="10">
        <v>32245.38</v>
      </c>
      <c r="J3915" s="11"/>
      <c r="K3915" s="7"/>
      <c r="L3915" s="12">
        <v>30</v>
      </c>
      <c r="M3915" s="11"/>
      <c r="N3915" s="38">
        <f>I3915*(100-$B$4)*(100-$B$5)/10000</f>
        <v>32245.38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29</v>
      </c>
      <c r="E3916" s="7" t="s">
        <v>44</v>
      </c>
      <c r="F3916" s="7" t="s">
        <v>31</v>
      </c>
      <c r="G3916" s="8">
        <v>9</v>
      </c>
      <c r="H3916" s="9">
        <v>4.5400000000000003E-2</v>
      </c>
      <c r="I3916" s="10">
        <v>25220.41</v>
      </c>
      <c r="J3916" s="11"/>
      <c r="K3916" s="7"/>
      <c r="L3916" s="12">
        <v>30</v>
      </c>
      <c r="M3916" s="11"/>
      <c r="N3916" s="38">
        <f>I3916*(100-$B$4)*(100-$B$5)/10000</f>
        <v>25220.41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7801</v>
      </c>
      <c r="F3917" s="7" t="s">
        <v>31</v>
      </c>
      <c r="G3917" s="8">
        <v>9</v>
      </c>
      <c r="H3917" s="9">
        <v>4.5400000000000003E-2</v>
      </c>
      <c r="I3917" s="10">
        <v>34157.68</v>
      </c>
      <c r="J3917" s="11"/>
      <c r="K3917" s="7" t="s">
        <v>705</v>
      </c>
      <c r="L3917" s="12">
        <v>30</v>
      </c>
      <c r="M3917" s="11"/>
      <c r="N3917" s="38">
        <f>I3917*(100-$B$4)*(100-$B$5)/10000</f>
        <v>34157.68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44</v>
      </c>
      <c r="F3918" s="7" t="s">
        <v>31</v>
      </c>
      <c r="G3918" s="8">
        <v>9</v>
      </c>
      <c r="H3918" s="9">
        <v>4.5400000000000003E-2</v>
      </c>
      <c r="I3918" s="10">
        <v>27132.720000000001</v>
      </c>
      <c r="J3918" s="11"/>
      <c r="K3918" s="7" t="s">
        <v>705</v>
      </c>
      <c r="L3918" s="12">
        <v>30</v>
      </c>
      <c r="M3918" s="11"/>
      <c r="N3918" s="38">
        <f>I3918*(100-$B$4)*(100-$B$5)/10000</f>
        <v>27132.720000000001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4.5400000000000003E-2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7801</v>
      </c>
      <c r="F3920" s="7" t="s">
        <v>31</v>
      </c>
      <c r="G3920" s="8">
        <v>9.3000000000000007</v>
      </c>
      <c r="H3920" s="9">
        <v>4.5400000000000003E-2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23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7801</v>
      </c>
      <c r="F3921" s="7" t="s">
        <v>31</v>
      </c>
      <c r="G3921" s="8">
        <v>9</v>
      </c>
      <c r="H3921" s="9">
        <v>4.5400000000000003E-2</v>
      </c>
      <c r="I3921" s="10">
        <v>32245.38</v>
      </c>
      <c r="J3921" s="11"/>
      <c r="K3921" s="7"/>
      <c r="L3921" s="12">
        <v>30</v>
      </c>
      <c r="M3921" s="11"/>
      <c r="N3921" s="38">
        <f>I3921*(100-$B$4)*(100-$B$5)/10000</f>
        <v>32245.38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44</v>
      </c>
      <c r="F3922" s="7" t="s">
        <v>31</v>
      </c>
      <c r="G3922" s="8">
        <v>9</v>
      </c>
      <c r="H3922" s="9">
        <v>4.5400000000000003E-2</v>
      </c>
      <c r="I3922" s="10">
        <v>25220.41</v>
      </c>
      <c r="J3922" s="11"/>
      <c r="K3922" s="7"/>
      <c r="L3922" s="12">
        <v>30</v>
      </c>
      <c r="M3922" s="11"/>
      <c r="N3922" s="38">
        <f>I3922*(100-$B$4)*(100-$B$5)/10000</f>
        <v>25220.41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7801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44</v>
      </c>
      <c r="F3925" s="7" t="s">
        <v>31</v>
      </c>
      <c r="G3925" s="8">
        <v>9.3000000000000007</v>
      </c>
      <c r="H3925" s="9">
        <v>4.5400000000000003E-2</v>
      </c>
      <c r="I3925" s="10">
        <v>32572.73</v>
      </c>
      <c r="J3925" s="11"/>
      <c r="K3925" s="7" t="s">
        <v>92</v>
      </c>
      <c r="L3925" s="12">
        <v>30</v>
      </c>
      <c r="M3925" s="11"/>
      <c r="N3925" s="38">
        <f>I3925*(100-$B$4)*(100-$B$5)/10000</f>
        <v>32572.73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7801</v>
      </c>
      <c r="F3926" s="7" t="s">
        <v>31</v>
      </c>
      <c r="G3926" s="8">
        <v>9.3000000000000007</v>
      </c>
      <c r="H3926" s="9">
        <v>4.5400000000000003E-2</v>
      </c>
      <c r="I3926" s="10">
        <v>39597.68</v>
      </c>
      <c r="J3926" s="11"/>
      <c r="K3926" s="7" t="s">
        <v>92</v>
      </c>
      <c r="L3926" s="12">
        <v>30</v>
      </c>
      <c r="M3926" s="11"/>
      <c r="N3926" s="38">
        <f>I3926*(100-$B$4)*(100-$B$5)/10000</f>
        <v>39597.68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7826</v>
      </c>
      <c r="F3927" s="7" t="s">
        <v>31</v>
      </c>
      <c r="G3927" s="8">
        <v>9</v>
      </c>
      <c r="H3927" s="9">
        <v>4.5400000000000003E-2</v>
      </c>
      <c r="I3927" s="10">
        <v>32571.09</v>
      </c>
      <c r="J3927" s="11"/>
      <c r="K3927" s="7"/>
      <c r="L3927" s="12">
        <v>30</v>
      </c>
      <c r="M3927" s="11"/>
      <c r="N3927" s="38">
        <f>I3927*(100-$B$4)*(100-$B$5)/10000</f>
        <v>32571.09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7827</v>
      </c>
      <c r="B3928" s="7" t="s">
        <v>7828</v>
      </c>
      <c r="C3928" s="7" t="s">
        <v>2064</v>
      </c>
      <c r="D3928" s="7" t="s">
        <v>29</v>
      </c>
      <c r="E3928" s="7" t="s">
        <v>713</v>
      </c>
      <c r="F3928" s="7" t="s">
        <v>31</v>
      </c>
      <c r="G3928" s="8">
        <v>9</v>
      </c>
      <c r="H3928" s="9">
        <v>4.5400000000000003E-2</v>
      </c>
      <c r="I3928" s="10">
        <v>25475.17</v>
      </c>
      <c r="J3928" s="11"/>
      <c r="K3928" s="7"/>
      <c r="L3928" s="12">
        <v>30</v>
      </c>
      <c r="M3928" s="11"/>
      <c r="N3928" s="38">
        <f>I3928*(100-$B$4)*(100-$B$5)/10000</f>
        <v>25475.17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713</v>
      </c>
      <c r="F3929" s="7" t="s">
        <v>31</v>
      </c>
      <c r="G3929" s="8">
        <v>9</v>
      </c>
      <c r="H3929" s="9">
        <v>4.5400000000000003E-2</v>
      </c>
      <c r="I3929" s="10">
        <v>27387.48</v>
      </c>
      <c r="J3929" s="11"/>
      <c r="K3929" s="7" t="s">
        <v>705</v>
      </c>
      <c r="L3929" s="12">
        <v>30</v>
      </c>
      <c r="M3929" s="11"/>
      <c r="N3929" s="38">
        <f>I3929*(100-$B$4)*(100-$B$5)/10000</f>
        <v>27387.48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7826</v>
      </c>
      <c r="F3930" s="7" t="s">
        <v>31</v>
      </c>
      <c r="G3930" s="8">
        <v>9</v>
      </c>
      <c r="H3930" s="9">
        <v>4.5400000000000003E-2</v>
      </c>
      <c r="I3930" s="10">
        <v>34483.4</v>
      </c>
      <c r="J3930" s="11"/>
      <c r="K3930" s="7" t="s">
        <v>705</v>
      </c>
      <c r="L3930" s="12">
        <v>30</v>
      </c>
      <c r="M3930" s="11"/>
      <c r="N3930" s="38">
        <f>I3930*(100-$B$4)*(100-$B$5)/10000</f>
        <v>34483.4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7826</v>
      </c>
      <c r="F3931" s="7" t="s">
        <v>31</v>
      </c>
      <c r="G3931" s="8">
        <v>9.3000000000000007</v>
      </c>
      <c r="H3931" s="9">
        <v>4.5400000000000003E-2</v>
      </c>
      <c r="I3931" s="10">
        <v>39923.39</v>
      </c>
      <c r="J3931" s="11"/>
      <c r="K3931" s="7" t="s">
        <v>92</v>
      </c>
      <c r="L3931" s="12">
        <v>30</v>
      </c>
      <c r="M3931" s="11"/>
      <c r="N3931" s="38">
        <f>I3931*(100-$B$4)*(100-$B$5)/10000</f>
        <v>39923.39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713</v>
      </c>
      <c r="F3932" s="7" t="s">
        <v>31</v>
      </c>
      <c r="G3932" s="8">
        <v>9.3000000000000007</v>
      </c>
      <c r="H3932" s="9">
        <v>4.5400000000000003E-2</v>
      </c>
      <c r="I3932" s="10">
        <v>32827.47</v>
      </c>
      <c r="J3932" s="11"/>
      <c r="K3932" s="7" t="s">
        <v>92</v>
      </c>
      <c r="L3932" s="12">
        <v>30</v>
      </c>
      <c r="M3932" s="11"/>
      <c r="N3932" s="38">
        <f>I3932*(100-$B$4)*(100-$B$5)/10000</f>
        <v>32827.47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713</v>
      </c>
      <c r="F3933" s="7" t="s">
        <v>31</v>
      </c>
      <c r="G3933" s="8">
        <v>9</v>
      </c>
      <c r="H3933" s="9">
        <v>4.5400000000000003E-2</v>
      </c>
      <c r="I3933" s="10">
        <v>25475.17</v>
      </c>
      <c r="J3933" s="11"/>
      <c r="K3933" s="7"/>
      <c r="L3933" s="12">
        <v>30</v>
      </c>
      <c r="M3933" s="11"/>
      <c r="N3933" s="38">
        <f>I3933*(100-$B$4)*(100-$B$5)/10000</f>
        <v>25475.17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7826</v>
      </c>
      <c r="F3934" s="7" t="s">
        <v>31</v>
      </c>
      <c r="G3934" s="8">
        <v>9</v>
      </c>
      <c r="H3934" s="9">
        <v>4.5400000000000003E-2</v>
      </c>
      <c r="I3934" s="10">
        <v>32571.09</v>
      </c>
      <c r="J3934" s="11"/>
      <c r="K3934" s="7"/>
      <c r="L3934" s="12">
        <v>30</v>
      </c>
      <c r="M3934" s="11"/>
      <c r="N3934" s="38">
        <f>I3934*(100-$B$4)*(100-$B$5)/10000</f>
        <v>32571.09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7826</v>
      </c>
      <c r="F3935" s="7" t="s">
        <v>31</v>
      </c>
      <c r="G3935" s="8">
        <v>9</v>
      </c>
      <c r="H3935" s="9">
        <v>4.5400000000000003E-2</v>
      </c>
      <c r="I3935" s="10">
        <v>34483.4</v>
      </c>
      <c r="J3935" s="11"/>
      <c r="K3935" s="7" t="s">
        <v>705</v>
      </c>
      <c r="L3935" s="12">
        <v>30</v>
      </c>
      <c r="M3935" s="11"/>
      <c r="N3935" s="38">
        <f>I3935*(100-$B$4)*(100-$B$5)/10000</f>
        <v>34483.4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713</v>
      </c>
      <c r="F3936" s="7" t="s">
        <v>31</v>
      </c>
      <c r="G3936" s="8">
        <v>9</v>
      </c>
      <c r="H3936" s="9">
        <v>4.5400000000000003E-2</v>
      </c>
      <c r="I3936" s="10">
        <v>27387.48</v>
      </c>
      <c r="J3936" s="11"/>
      <c r="K3936" s="7" t="s">
        <v>705</v>
      </c>
      <c r="L3936" s="12">
        <v>30</v>
      </c>
      <c r="M3936" s="11"/>
      <c r="N3936" s="38">
        <f>I3936*(100-$B$4)*(100-$B$5)/10000</f>
        <v>27387.48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9.3000000000000007</v>
      </c>
      <c r="H3937" s="9">
        <v>4.5400000000000003E-2</v>
      </c>
      <c r="I3937" s="10">
        <v>32827.47</v>
      </c>
      <c r="J3937" s="11"/>
      <c r="K3937" s="7" t="s">
        <v>92</v>
      </c>
      <c r="L3937" s="12">
        <v>30</v>
      </c>
      <c r="M3937" s="11"/>
      <c r="N3937" s="38">
        <f>I3937*(100-$B$4)*(100-$B$5)/10000</f>
        <v>32827.47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7826</v>
      </c>
      <c r="F3938" s="7" t="s">
        <v>31</v>
      </c>
      <c r="G3938" s="8">
        <v>9.3000000000000007</v>
      </c>
      <c r="H3938" s="9">
        <v>4.5400000000000003E-2</v>
      </c>
      <c r="I3938" s="10">
        <v>39923.39</v>
      </c>
      <c r="J3938" s="11"/>
      <c r="K3938" s="7" t="s">
        <v>92</v>
      </c>
      <c r="L3938" s="12">
        <v>30</v>
      </c>
      <c r="M3938" s="11"/>
      <c r="N3938" s="38">
        <f>I3938*(100-$B$4)*(100-$B$5)/10000</f>
        <v>39923.39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23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38401.47</v>
      </c>
      <c r="J3939" s="11"/>
      <c r="K3939" s="7"/>
      <c r="L3939" s="12">
        <v>30</v>
      </c>
      <c r="M3939" s="11"/>
      <c r="N3939" s="38">
        <f>I3939*(100-$B$4)*(100-$B$5)/10000</f>
        <v>38401.47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32401.25</v>
      </c>
      <c r="J3940" s="11"/>
      <c r="K3940" s="7"/>
      <c r="L3940" s="12">
        <v>30</v>
      </c>
      <c r="M3940" s="11"/>
      <c r="N3940" s="38">
        <f>I3940*(100-$B$4)*(100-$B$5)/10000</f>
        <v>32401.25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34223.620000000003</v>
      </c>
      <c r="J3941" s="11"/>
      <c r="K3941" s="7" t="s">
        <v>705</v>
      </c>
      <c r="L3941" s="12">
        <v>30</v>
      </c>
      <c r="M3941" s="11"/>
      <c r="N3941" s="38">
        <f>I3941*(100-$B$4)*(100-$B$5)/10000</f>
        <v>34223.620000000003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7851</v>
      </c>
      <c r="F3942" s="7" t="s">
        <v>31</v>
      </c>
      <c r="G3942" s="8">
        <v>9</v>
      </c>
      <c r="H3942" s="9">
        <v>4.5400000000000003E-2</v>
      </c>
      <c r="I3942" s="10">
        <v>40223.85</v>
      </c>
      <c r="J3942" s="11"/>
      <c r="K3942" s="7" t="s">
        <v>705</v>
      </c>
      <c r="L3942" s="12">
        <v>30</v>
      </c>
      <c r="M3942" s="11"/>
      <c r="N3942" s="38">
        <f>I3942*(100-$B$4)*(100-$B$5)/10000</f>
        <v>40223.85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38401.47</v>
      </c>
      <c r="J3943" s="11"/>
      <c r="K3943" s="7"/>
      <c r="L3943" s="12">
        <v>30</v>
      </c>
      <c r="M3943" s="11"/>
      <c r="N3943" s="38">
        <f>I3943*(100-$B$4)*(100-$B$5)/10000</f>
        <v>38401.47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32401.25</v>
      </c>
      <c r="J3944" s="11"/>
      <c r="K3944" s="7"/>
      <c r="L3944" s="12">
        <v>30</v>
      </c>
      <c r="M3944" s="11"/>
      <c r="N3944" s="38">
        <f>I3944*(100-$B$4)*(100-$B$5)/10000</f>
        <v>32401.25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40223.85</v>
      </c>
      <c r="J3945" s="11"/>
      <c r="K3945" s="7" t="s">
        <v>705</v>
      </c>
      <c r="L3945" s="12">
        <v>30</v>
      </c>
      <c r="M3945" s="11"/>
      <c r="N3945" s="38">
        <f>I3945*(100-$B$4)*(100-$B$5)/10000</f>
        <v>40223.85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34223.620000000003</v>
      </c>
      <c r="J3946" s="11"/>
      <c r="K3946" s="7" t="s">
        <v>705</v>
      </c>
      <c r="L3946" s="12">
        <v>30</v>
      </c>
      <c r="M3946" s="11"/>
      <c r="N3946" s="38">
        <f>I3946*(100-$B$4)*(100-$B$5)/10000</f>
        <v>34223.620000000003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2.52E-2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2.52E-2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7874</v>
      </c>
      <c r="F3951" s="7" t="s">
        <v>31</v>
      </c>
      <c r="G3951" s="8">
        <v>7.8</v>
      </c>
      <c r="H3951" s="9">
        <v>2.52E-2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7871</v>
      </c>
      <c r="F3952" s="7" t="s">
        <v>31</v>
      </c>
      <c r="G3952" s="8">
        <v>7.8</v>
      </c>
      <c r="H3952" s="9">
        <v>2.52E-2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2.52E-2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7871</v>
      </c>
      <c r="F3954" s="7" t="s">
        <v>31</v>
      </c>
      <c r="G3954" s="8">
        <v>7.8</v>
      </c>
      <c r="H3954" s="9">
        <v>2.52E-2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7874</v>
      </c>
      <c r="F3955" s="7" t="s">
        <v>31</v>
      </c>
      <c r="G3955" s="8">
        <v>7.8</v>
      </c>
      <c r="H3955" s="9">
        <v>2.52E-2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7874</v>
      </c>
      <c r="F3956" s="7" t="s">
        <v>31</v>
      </c>
      <c r="G3956" s="8">
        <v>7.8</v>
      </c>
      <c r="H3956" s="9">
        <v>2.52E-2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7874</v>
      </c>
      <c r="F3957" s="7" t="s">
        <v>31</v>
      </c>
      <c r="G3957" s="8">
        <v>7.8</v>
      </c>
      <c r="H3957" s="9">
        <v>2.52E-2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7871</v>
      </c>
      <c r="F3958" s="7" t="s">
        <v>31</v>
      </c>
      <c r="G3958" s="8">
        <v>7.8</v>
      </c>
      <c r="H3958" s="9">
        <v>2.52E-2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7871</v>
      </c>
      <c r="F3959" s="7" t="s">
        <v>31</v>
      </c>
      <c r="G3959" s="8">
        <v>7.8</v>
      </c>
      <c r="H3959" s="9">
        <v>2.52E-2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7874</v>
      </c>
      <c r="F3960" s="7" t="s">
        <v>31</v>
      </c>
      <c r="G3960" s="8">
        <v>7.8</v>
      </c>
      <c r="H3960" s="9">
        <v>2.52E-2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7874</v>
      </c>
      <c r="F3961" s="7" t="s">
        <v>31</v>
      </c>
      <c r="G3961" s="8">
        <v>7.8</v>
      </c>
      <c r="H3961" s="9">
        <v>2.52E-2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7874</v>
      </c>
      <c r="F3962" s="7" t="s">
        <v>31</v>
      </c>
      <c r="G3962" s="8">
        <v>7.8</v>
      </c>
      <c r="H3962" s="9">
        <v>2.52E-2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7871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7871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7874</v>
      </c>
      <c r="F3965" s="7" t="s">
        <v>31</v>
      </c>
      <c r="G3965" s="8">
        <v>7.8</v>
      </c>
      <c r="H3965" s="9">
        <v>2.52E-2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7874</v>
      </c>
      <c r="F3966" s="7" t="s">
        <v>31</v>
      </c>
      <c r="G3966" s="8">
        <v>7.8</v>
      </c>
      <c r="H3966" s="9">
        <v>2.52E-2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7871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7871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7874</v>
      </c>
      <c r="F3969" s="7" t="s">
        <v>31</v>
      </c>
      <c r="G3969" s="8">
        <v>7.8</v>
      </c>
      <c r="H3969" s="9">
        <v>2.52E-2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7871</v>
      </c>
      <c r="F3970" s="7" t="s">
        <v>31</v>
      </c>
      <c r="G3970" s="8">
        <v>7.8</v>
      </c>
      <c r="H3970" s="9">
        <v>2.52E-2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7871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2008</v>
      </c>
      <c r="F3973" s="7" t="s">
        <v>31</v>
      </c>
      <c r="G3973" s="8">
        <v>7.8</v>
      </c>
      <c r="H3973" s="9">
        <v>2.52E-2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7921</v>
      </c>
      <c r="B3974" s="7" t="s">
        <v>7922</v>
      </c>
      <c r="C3974" s="7" t="s">
        <v>6323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2.52E-2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2008</v>
      </c>
      <c r="F3975" s="7" t="s">
        <v>31</v>
      </c>
      <c r="G3975" s="8">
        <v>7.8</v>
      </c>
      <c r="H3975" s="9">
        <v>2.52E-2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7923</v>
      </c>
      <c r="F3976" s="7" t="s">
        <v>31</v>
      </c>
      <c r="G3976" s="8">
        <v>7.8</v>
      </c>
      <c r="H3976" s="9">
        <v>2.52E-2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2.52E-2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2.52E-2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2.52E-2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7923</v>
      </c>
      <c r="F3980" s="7" t="s">
        <v>31</v>
      </c>
      <c r="G3980" s="8">
        <v>7.8</v>
      </c>
      <c r="H3980" s="9">
        <v>2.52E-2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2.52E-2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2008</v>
      </c>
      <c r="F3982" s="7" t="s">
        <v>31</v>
      </c>
      <c r="G3982" s="8">
        <v>7.8</v>
      </c>
      <c r="H3982" s="9">
        <v>2.52E-2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7923</v>
      </c>
      <c r="F3983" s="7" t="s">
        <v>31</v>
      </c>
      <c r="G3983" s="8">
        <v>7.8</v>
      </c>
      <c r="H3983" s="9">
        <v>2.52E-2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7923</v>
      </c>
      <c r="F3984" s="7" t="s">
        <v>31</v>
      </c>
      <c r="G3984" s="8">
        <v>7.8</v>
      </c>
      <c r="H3984" s="9">
        <v>2.52E-2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7923</v>
      </c>
      <c r="F3985" s="7" t="s">
        <v>31</v>
      </c>
      <c r="G3985" s="8">
        <v>7.8</v>
      </c>
      <c r="H3985" s="9">
        <v>2.52E-2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2008</v>
      </c>
      <c r="F3986" s="7" t="s">
        <v>31</v>
      </c>
      <c r="G3986" s="8">
        <v>7.8</v>
      </c>
      <c r="H3986" s="9">
        <v>2.52E-2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7923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7923</v>
      </c>
      <c r="F3989" s="7" t="s">
        <v>31</v>
      </c>
      <c r="G3989" s="8">
        <v>7.8</v>
      </c>
      <c r="H3989" s="9">
        <v>2.52E-2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7923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7923</v>
      </c>
      <c r="F3993" s="7" t="s">
        <v>31</v>
      </c>
      <c r="G3993" s="8">
        <v>7.8</v>
      </c>
      <c r="H3993" s="9">
        <v>2.52E-2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7923</v>
      </c>
      <c r="F3994" s="7" t="s">
        <v>31</v>
      </c>
      <c r="G3994" s="8">
        <v>7.8</v>
      </c>
      <c r="H3994" s="9">
        <v>2.52E-2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2.52E-2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2.52E-2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7971</v>
      </c>
      <c r="F3999" s="7" t="s">
        <v>31</v>
      </c>
      <c r="G3999" s="8">
        <v>7.8</v>
      </c>
      <c r="H3999" s="9">
        <v>2.52E-2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7974</v>
      </c>
      <c r="F4000" s="7" t="s">
        <v>31</v>
      </c>
      <c r="G4000" s="8">
        <v>7.8</v>
      </c>
      <c r="H4000" s="9">
        <v>5.4053999999999998E-2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7971</v>
      </c>
      <c r="F4001" s="7" t="s">
        <v>31</v>
      </c>
      <c r="G4001" s="8">
        <v>7.8</v>
      </c>
      <c r="H4001" s="9">
        <v>2.52E-2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7974</v>
      </c>
      <c r="F4002" s="7" t="s">
        <v>31</v>
      </c>
      <c r="G4002" s="8">
        <v>7.8</v>
      </c>
      <c r="H4002" s="9">
        <v>2.52E-2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2.52E-2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7971</v>
      </c>
      <c r="F4004" s="7" t="s">
        <v>31</v>
      </c>
      <c r="G4004" s="8">
        <v>7.8</v>
      </c>
      <c r="H4004" s="9">
        <v>2.52E-2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2.52E-2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7971</v>
      </c>
      <c r="F4006" s="7" t="s">
        <v>31</v>
      </c>
      <c r="G4006" s="8">
        <v>7.8</v>
      </c>
      <c r="H4006" s="9">
        <v>2.52E-2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7971</v>
      </c>
      <c r="F4007" s="7" t="s">
        <v>31</v>
      </c>
      <c r="G4007" s="8">
        <v>7.8</v>
      </c>
      <c r="H4007" s="9">
        <v>2.52E-2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7974</v>
      </c>
      <c r="F4008" s="7" t="s">
        <v>31</v>
      </c>
      <c r="G4008" s="8">
        <v>7.8</v>
      </c>
      <c r="H4008" s="9">
        <v>2.52E-2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7971</v>
      </c>
      <c r="F4009" s="7" t="s">
        <v>31</v>
      </c>
      <c r="G4009" s="8">
        <v>7.8</v>
      </c>
      <c r="H4009" s="9">
        <v>2.52E-2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7974</v>
      </c>
      <c r="F4010" s="7" t="s">
        <v>31</v>
      </c>
      <c r="G4010" s="8">
        <v>7.8</v>
      </c>
      <c r="H4010" s="9">
        <v>2.52E-2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7974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7971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7971</v>
      </c>
      <c r="F4013" s="7" t="s">
        <v>31</v>
      </c>
      <c r="G4013" s="8">
        <v>7.8</v>
      </c>
      <c r="H4013" s="9">
        <v>2.52E-2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2.52E-2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7971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7974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7971</v>
      </c>
      <c r="F4017" s="7" t="s">
        <v>31</v>
      </c>
      <c r="G4017" s="8">
        <v>7.8</v>
      </c>
      <c r="H4017" s="9">
        <v>2.52E-2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2.52E-2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7974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7871</v>
      </c>
      <c r="F4022" s="7" t="s">
        <v>31</v>
      </c>
      <c r="G4022" s="8">
        <v>7.5</v>
      </c>
      <c r="H4022" s="9">
        <v>2.52E-2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7874</v>
      </c>
      <c r="F4023" s="7" t="s">
        <v>31</v>
      </c>
      <c r="G4023" s="8">
        <v>7.5</v>
      </c>
      <c r="H4023" s="9">
        <v>2.52E-2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7874</v>
      </c>
      <c r="F4024" s="7" t="s">
        <v>31</v>
      </c>
      <c r="G4024" s="8">
        <v>7.5</v>
      </c>
      <c r="H4024" s="9">
        <v>2.52E-2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7871</v>
      </c>
      <c r="F4025" s="7" t="s">
        <v>31</v>
      </c>
      <c r="G4025" s="8">
        <v>7.5</v>
      </c>
      <c r="H4025" s="9">
        <v>2.52E-2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7874</v>
      </c>
      <c r="F4026" s="7" t="s">
        <v>31</v>
      </c>
      <c r="G4026" s="8">
        <v>7.5</v>
      </c>
      <c r="H4026" s="9">
        <v>2.52E-2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7874</v>
      </c>
      <c r="F4027" s="7" t="s">
        <v>31</v>
      </c>
      <c r="G4027" s="8">
        <v>7.5</v>
      </c>
      <c r="H4027" s="9">
        <v>2.52E-2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7871</v>
      </c>
      <c r="F4028" s="7" t="s">
        <v>31</v>
      </c>
      <c r="G4028" s="8">
        <v>7.5</v>
      </c>
      <c r="H4028" s="9">
        <v>2.52E-2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2.52E-2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2.52E-2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7871</v>
      </c>
      <c r="F4031" s="7" t="s">
        <v>31</v>
      </c>
      <c r="G4031" s="8">
        <v>7.5</v>
      </c>
      <c r="H4031" s="9">
        <v>2.52E-2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7874</v>
      </c>
      <c r="F4032" s="7" t="s">
        <v>31</v>
      </c>
      <c r="G4032" s="8">
        <v>7.5</v>
      </c>
      <c r="H4032" s="9">
        <v>2.52E-2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7874</v>
      </c>
      <c r="F4033" s="7" t="s">
        <v>31</v>
      </c>
      <c r="G4033" s="8">
        <v>7.5</v>
      </c>
      <c r="H4033" s="9">
        <v>2.52E-2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7874</v>
      </c>
      <c r="F4034" s="7" t="s">
        <v>31</v>
      </c>
      <c r="G4034" s="8">
        <v>7.5</v>
      </c>
      <c r="H4034" s="9">
        <v>2.52E-2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7874</v>
      </c>
      <c r="F4035" s="7" t="s">
        <v>31</v>
      </c>
      <c r="G4035" s="8">
        <v>7.5</v>
      </c>
      <c r="H4035" s="9">
        <v>2.52E-2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7871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7871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7874</v>
      </c>
      <c r="F4038" s="7" t="s">
        <v>31</v>
      </c>
      <c r="G4038" s="8">
        <v>7.5</v>
      </c>
      <c r="H4038" s="9">
        <v>2.52E-2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7874</v>
      </c>
      <c r="F4039" s="7" t="s">
        <v>31</v>
      </c>
      <c r="G4039" s="8">
        <v>7.5</v>
      </c>
      <c r="H4039" s="9">
        <v>2.52E-2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7871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7871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7874</v>
      </c>
      <c r="F4042" s="7" t="s">
        <v>31</v>
      </c>
      <c r="G4042" s="8">
        <v>7.5</v>
      </c>
      <c r="H4042" s="9">
        <v>2.52E-2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7871</v>
      </c>
      <c r="F4043" s="7" t="s">
        <v>31</v>
      </c>
      <c r="G4043" s="8">
        <v>7.5</v>
      </c>
      <c r="H4043" s="9">
        <v>2.52E-2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7871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7874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7923</v>
      </c>
      <c r="F4046" s="7" t="s">
        <v>31</v>
      </c>
      <c r="G4046" s="8">
        <v>7.5</v>
      </c>
      <c r="H4046" s="9">
        <v>2.52E-2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7923</v>
      </c>
      <c r="F4047" s="7" t="s">
        <v>31</v>
      </c>
      <c r="G4047" s="8">
        <v>7.5</v>
      </c>
      <c r="H4047" s="9">
        <v>2.52E-2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2008</v>
      </c>
      <c r="F4048" s="7" t="s">
        <v>31</v>
      </c>
      <c r="G4048" s="8">
        <v>7.5</v>
      </c>
      <c r="H4048" s="9">
        <v>2.52E-2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2008</v>
      </c>
      <c r="F4049" s="7" t="s">
        <v>31</v>
      </c>
      <c r="G4049" s="8">
        <v>7.5</v>
      </c>
      <c r="H4049" s="9">
        <v>2.52E-2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7923</v>
      </c>
      <c r="F4050" s="7" t="s">
        <v>31</v>
      </c>
      <c r="G4050" s="8">
        <v>7.5</v>
      </c>
      <c r="H4050" s="9">
        <v>2.52E-2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2008</v>
      </c>
      <c r="F4051" s="7" t="s">
        <v>31</v>
      </c>
      <c r="G4051" s="8">
        <v>7.5</v>
      </c>
      <c r="H4051" s="9">
        <v>2.52E-2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2008</v>
      </c>
      <c r="F4052" s="7" t="s">
        <v>31</v>
      </c>
      <c r="G4052" s="8">
        <v>7.5</v>
      </c>
      <c r="H4052" s="9">
        <v>2.52E-2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7923</v>
      </c>
      <c r="F4053" s="7" t="s">
        <v>31</v>
      </c>
      <c r="G4053" s="8">
        <v>7.5</v>
      </c>
      <c r="H4053" s="9">
        <v>2.52E-2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2008</v>
      </c>
      <c r="F4054" s="7" t="s">
        <v>31</v>
      </c>
      <c r="G4054" s="8">
        <v>7.5</v>
      </c>
      <c r="H4054" s="9">
        <v>2.52E-2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2008</v>
      </c>
      <c r="F4055" s="7" t="s">
        <v>31</v>
      </c>
      <c r="G4055" s="8">
        <v>7.5</v>
      </c>
      <c r="H4055" s="9">
        <v>2.52E-2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7923</v>
      </c>
      <c r="F4056" s="7" t="s">
        <v>31</v>
      </c>
      <c r="G4056" s="8">
        <v>7.5</v>
      </c>
      <c r="H4056" s="9">
        <v>2.52E-2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7923</v>
      </c>
      <c r="F4057" s="7" t="s">
        <v>31</v>
      </c>
      <c r="G4057" s="8">
        <v>7.5</v>
      </c>
      <c r="H4057" s="9">
        <v>2.52E-2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2008</v>
      </c>
      <c r="F4058" s="7" t="s">
        <v>31</v>
      </c>
      <c r="G4058" s="8">
        <v>7.5</v>
      </c>
      <c r="H4058" s="9">
        <v>2.52E-2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7923</v>
      </c>
      <c r="F4059" s="7" t="s">
        <v>31</v>
      </c>
      <c r="G4059" s="8">
        <v>7.5</v>
      </c>
      <c r="H4059" s="9">
        <v>2.52E-2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7923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2.52E-2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7923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7923</v>
      </c>
      <c r="F4066" s="7" t="s">
        <v>31</v>
      </c>
      <c r="G4066" s="8">
        <v>7.5</v>
      </c>
      <c r="H4066" s="9">
        <v>2.52E-2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7923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7971</v>
      </c>
      <c r="F4070" s="7" t="s">
        <v>31</v>
      </c>
      <c r="G4070" s="8">
        <v>7.5</v>
      </c>
      <c r="H4070" s="9">
        <v>2.52E-2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7974</v>
      </c>
      <c r="F4071" s="7" t="s">
        <v>31</v>
      </c>
      <c r="G4071" s="8">
        <v>7.5</v>
      </c>
      <c r="H4071" s="9">
        <v>2.52E-2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7974</v>
      </c>
      <c r="F4072" s="7" t="s">
        <v>31</v>
      </c>
      <c r="G4072" s="8">
        <v>7.5</v>
      </c>
      <c r="H4072" s="9">
        <v>2.52E-2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7971</v>
      </c>
      <c r="F4073" s="7" t="s">
        <v>31</v>
      </c>
      <c r="G4073" s="8">
        <v>7.5</v>
      </c>
      <c r="H4073" s="9">
        <v>2.52E-2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2.52E-2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7974</v>
      </c>
      <c r="F4075" s="7" t="s">
        <v>31</v>
      </c>
      <c r="G4075" s="8">
        <v>7.5</v>
      </c>
      <c r="H4075" s="9">
        <v>2.52E-2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7974</v>
      </c>
      <c r="F4076" s="7" t="s">
        <v>31</v>
      </c>
      <c r="G4076" s="8">
        <v>7.5</v>
      </c>
      <c r="H4076" s="9">
        <v>2.52E-2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7971</v>
      </c>
      <c r="F4077" s="7" t="s">
        <v>31</v>
      </c>
      <c r="G4077" s="8">
        <v>7.5</v>
      </c>
      <c r="H4077" s="9">
        <v>2.52E-2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7974</v>
      </c>
      <c r="F4078" s="7" t="s">
        <v>31</v>
      </c>
      <c r="G4078" s="8">
        <v>7.5</v>
      </c>
      <c r="H4078" s="9">
        <v>2.52E-2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7971</v>
      </c>
      <c r="F4079" s="7" t="s">
        <v>31</v>
      </c>
      <c r="G4079" s="8">
        <v>7.5</v>
      </c>
      <c r="H4079" s="9">
        <v>2.52E-2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7971</v>
      </c>
      <c r="F4080" s="7" t="s">
        <v>31</v>
      </c>
      <c r="G4080" s="8">
        <v>7.5</v>
      </c>
      <c r="H4080" s="9">
        <v>2.52E-2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7974</v>
      </c>
      <c r="F4081" s="7" t="s">
        <v>31</v>
      </c>
      <c r="G4081" s="8">
        <v>7.5</v>
      </c>
      <c r="H4081" s="9">
        <v>2.52E-2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7971</v>
      </c>
      <c r="F4082" s="7" t="s">
        <v>31</v>
      </c>
      <c r="G4082" s="8">
        <v>7.5</v>
      </c>
      <c r="H4082" s="9">
        <v>2.52E-2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7971</v>
      </c>
      <c r="F4083" s="7" t="s">
        <v>31</v>
      </c>
      <c r="G4083" s="8">
        <v>7.5</v>
      </c>
      <c r="H4083" s="9">
        <v>2.52E-2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7974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7974</v>
      </c>
      <c r="F4086" s="7" t="s">
        <v>31</v>
      </c>
      <c r="G4086" s="8">
        <v>7.5</v>
      </c>
      <c r="H4086" s="9">
        <v>2.52E-2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7974</v>
      </c>
      <c r="F4087" s="7" t="s">
        <v>31</v>
      </c>
      <c r="G4087" s="8">
        <v>7.5</v>
      </c>
      <c r="H4087" s="9">
        <v>2.52E-2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7971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7971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7974</v>
      </c>
      <c r="F4090" s="7" t="s">
        <v>31</v>
      </c>
      <c r="G4090" s="8">
        <v>7.5</v>
      </c>
      <c r="H4090" s="9">
        <v>2.52E-2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7974</v>
      </c>
      <c r="F4091" s="7" t="s">
        <v>31</v>
      </c>
      <c r="G4091" s="8">
        <v>7.5</v>
      </c>
      <c r="H4091" s="9">
        <v>2.52E-2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7971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7971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5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7874</v>
      </c>
      <c r="F4095" s="7" t="s">
        <v>31</v>
      </c>
      <c r="G4095" s="8">
        <v>7.5</v>
      </c>
      <c r="H4095" s="9">
        <v>2.52E-2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7871</v>
      </c>
      <c r="F4096" s="7" t="s">
        <v>31</v>
      </c>
      <c r="G4096" s="8">
        <v>7.5</v>
      </c>
      <c r="H4096" s="9">
        <v>2.52E-2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7874</v>
      </c>
      <c r="F4097" s="7" t="s">
        <v>31</v>
      </c>
      <c r="G4097" s="8">
        <v>7.5</v>
      </c>
      <c r="H4097" s="9">
        <v>2.52E-2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7871</v>
      </c>
      <c r="F4098" s="7" t="s">
        <v>31</v>
      </c>
      <c r="G4098" s="8">
        <v>7.5</v>
      </c>
      <c r="H4098" s="9">
        <v>2.52E-2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2.52E-2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7874</v>
      </c>
      <c r="F4100" s="7" t="s">
        <v>31</v>
      </c>
      <c r="G4100" s="8">
        <v>7.5</v>
      </c>
      <c r="H4100" s="9">
        <v>2.52E-2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7874</v>
      </c>
      <c r="F4101" s="7" t="s">
        <v>31</v>
      </c>
      <c r="G4101" s="8">
        <v>7.5</v>
      </c>
      <c r="H4101" s="9">
        <v>2.52E-2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7871</v>
      </c>
      <c r="F4102" s="7" t="s">
        <v>31</v>
      </c>
      <c r="G4102" s="8">
        <v>7.5</v>
      </c>
      <c r="H4102" s="9">
        <v>2.52E-2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7871</v>
      </c>
      <c r="F4103" s="7" t="s">
        <v>31</v>
      </c>
      <c r="G4103" s="8">
        <v>7.5</v>
      </c>
      <c r="H4103" s="9">
        <v>2.52E-2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7874</v>
      </c>
      <c r="F4104" s="7" t="s">
        <v>31</v>
      </c>
      <c r="G4104" s="8">
        <v>7.5</v>
      </c>
      <c r="H4104" s="9">
        <v>2.52E-2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7871</v>
      </c>
      <c r="F4105" s="7" t="s">
        <v>31</v>
      </c>
      <c r="G4105" s="8">
        <v>7.5</v>
      </c>
      <c r="H4105" s="9">
        <v>2.52E-2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7874</v>
      </c>
      <c r="F4106" s="7" t="s">
        <v>31</v>
      </c>
      <c r="G4106" s="8">
        <v>7.5</v>
      </c>
      <c r="H4106" s="9">
        <v>2.52E-2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7871</v>
      </c>
      <c r="F4107" s="7" t="s">
        <v>31</v>
      </c>
      <c r="G4107" s="8">
        <v>7.5</v>
      </c>
      <c r="H4107" s="9">
        <v>2.52E-2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7874</v>
      </c>
      <c r="F4108" s="7" t="s">
        <v>31</v>
      </c>
      <c r="G4108" s="8">
        <v>7.5</v>
      </c>
      <c r="H4108" s="9">
        <v>2.52E-2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7871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7874</v>
      </c>
      <c r="F4111" s="7" t="s">
        <v>31</v>
      </c>
      <c r="G4111" s="8">
        <v>7.5</v>
      </c>
      <c r="H4111" s="9">
        <v>2.52E-2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7874</v>
      </c>
      <c r="F4112" s="7" t="s">
        <v>31</v>
      </c>
      <c r="G4112" s="8">
        <v>7.5</v>
      </c>
      <c r="H4112" s="9">
        <v>2.52E-2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7871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7871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7874</v>
      </c>
      <c r="F4115" s="7" t="s">
        <v>31</v>
      </c>
      <c r="G4115" s="8">
        <v>7.5</v>
      </c>
      <c r="H4115" s="9">
        <v>2.52E-2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7871</v>
      </c>
      <c r="F4116" s="7" t="s">
        <v>31</v>
      </c>
      <c r="G4116" s="8">
        <v>7.5</v>
      </c>
      <c r="H4116" s="9">
        <v>2.52E-2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47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7923</v>
      </c>
      <c r="F4119" s="7" t="s">
        <v>31</v>
      </c>
      <c r="G4119" s="8">
        <v>7.5</v>
      </c>
      <c r="H4119" s="9">
        <v>2.52E-2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2008</v>
      </c>
      <c r="F4120" s="7" t="s">
        <v>31</v>
      </c>
      <c r="G4120" s="8">
        <v>7.5</v>
      </c>
      <c r="H4120" s="9">
        <v>2.52E-2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2008</v>
      </c>
      <c r="F4121" s="7" t="s">
        <v>31</v>
      </c>
      <c r="G4121" s="8">
        <v>7.5</v>
      </c>
      <c r="H4121" s="9">
        <v>2.52E-2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7923</v>
      </c>
      <c r="F4122" s="7" t="s">
        <v>31</v>
      </c>
      <c r="G4122" s="8">
        <v>7.5</v>
      </c>
      <c r="H4122" s="9">
        <v>2.52E-2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7923</v>
      </c>
      <c r="F4123" s="7" t="s">
        <v>31</v>
      </c>
      <c r="G4123" s="8">
        <v>7.5</v>
      </c>
      <c r="H4123" s="9">
        <v>2.52E-2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7923</v>
      </c>
      <c r="F4124" s="7" t="s">
        <v>31</v>
      </c>
      <c r="G4124" s="8">
        <v>7.5</v>
      </c>
      <c r="H4124" s="9">
        <v>2.52E-2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2008</v>
      </c>
      <c r="F4126" s="7" t="s">
        <v>31</v>
      </c>
      <c r="G4126" s="8">
        <v>7.5</v>
      </c>
      <c r="H4126" s="9">
        <v>2.52E-2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7923</v>
      </c>
      <c r="F4127" s="7" t="s">
        <v>31</v>
      </c>
      <c r="G4127" s="8">
        <v>7.5</v>
      </c>
      <c r="H4127" s="9">
        <v>2.52E-2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7923</v>
      </c>
      <c r="F4128" s="7" t="s">
        <v>31</v>
      </c>
      <c r="G4128" s="8">
        <v>7.5</v>
      </c>
      <c r="H4128" s="9">
        <v>2.52E-2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2.52E-2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2.52E-2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7923</v>
      </c>
      <c r="F4132" s="7" t="s">
        <v>31</v>
      </c>
      <c r="G4132" s="8">
        <v>7.5</v>
      </c>
      <c r="H4132" s="9">
        <v>2.52E-2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7923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7923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7923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7923</v>
      </c>
      <c r="F4140" s="7" t="s">
        <v>31</v>
      </c>
      <c r="G4140" s="8">
        <v>7.5</v>
      </c>
      <c r="H4140" s="9">
        <v>2.52E-2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7923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2.52E-2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7971</v>
      </c>
      <c r="F4144" s="7" t="s">
        <v>31</v>
      </c>
      <c r="G4144" s="8">
        <v>7.5</v>
      </c>
      <c r="H4144" s="9">
        <v>2.52E-2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2.52E-2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2.52E-2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7974</v>
      </c>
      <c r="F4147" s="7" t="s">
        <v>31</v>
      </c>
      <c r="G4147" s="8">
        <v>7.5</v>
      </c>
      <c r="H4147" s="9">
        <v>2.52E-2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7971</v>
      </c>
      <c r="F4148" s="7" t="s">
        <v>31</v>
      </c>
      <c r="G4148" s="8">
        <v>7.5</v>
      </c>
      <c r="H4148" s="9">
        <v>2.52E-2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2.52E-2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7974</v>
      </c>
      <c r="F4150" s="7" t="s">
        <v>31</v>
      </c>
      <c r="G4150" s="8">
        <v>7.5</v>
      </c>
      <c r="H4150" s="9">
        <v>2.52E-2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7971</v>
      </c>
      <c r="F4151" s="7" t="s">
        <v>31</v>
      </c>
      <c r="G4151" s="8">
        <v>7.5</v>
      </c>
      <c r="H4151" s="9">
        <v>2.52E-2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7974</v>
      </c>
      <c r="F4152" s="7" t="s">
        <v>31</v>
      </c>
      <c r="G4152" s="8">
        <v>7.5</v>
      </c>
      <c r="H4152" s="9">
        <v>2.52E-2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7971</v>
      </c>
      <c r="F4153" s="7" t="s">
        <v>31</v>
      </c>
      <c r="G4153" s="8">
        <v>7.5</v>
      </c>
      <c r="H4153" s="9">
        <v>2.52E-2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7974</v>
      </c>
      <c r="F4154" s="7" t="s">
        <v>31</v>
      </c>
      <c r="G4154" s="8">
        <v>7.5</v>
      </c>
      <c r="H4154" s="9">
        <v>2.52E-2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7974</v>
      </c>
      <c r="F4155" s="7" t="s">
        <v>31</v>
      </c>
      <c r="G4155" s="8">
        <v>7.5</v>
      </c>
      <c r="H4155" s="9">
        <v>2.52E-2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7971</v>
      </c>
      <c r="F4156" s="7" t="s">
        <v>31</v>
      </c>
      <c r="G4156" s="8">
        <v>7.5</v>
      </c>
      <c r="H4156" s="9">
        <v>2.52E-2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7971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7971</v>
      </c>
      <c r="F4159" s="7" t="s">
        <v>31</v>
      </c>
      <c r="G4159" s="8">
        <v>7.5</v>
      </c>
      <c r="H4159" s="9">
        <v>2.52E-2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2.52E-2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7974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7971</v>
      </c>
      <c r="F4163" s="7" t="s">
        <v>31</v>
      </c>
      <c r="G4163" s="8">
        <v>7.5</v>
      </c>
      <c r="H4163" s="9">
        <v>2.52E-2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7974</v>
      </c>
      <c r="F4164" s="7" t="s">
        <v>31</v>
      </c>
      <c r="G4164" s="8">
        <v>7.5</v>
      </c>
      <c r="H4164" s="9">
        <v>2.52E-2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7974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7971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1.2600999999999999E-2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1.2600999999999999E-2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5.5380000000000004E-3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6.6400000000000001E-3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6.6400000000000001E-3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6.6400000000000001E-3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6.6400000000000001E-3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5.5380000000000004E-3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6.6400000000000001E-3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6.6400000000000001E-3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1.2600999999999999E-2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1.2600999999999999E-2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</v>
      </c>
      <c r="H4186" s="9">
        <v>1.2600999999999999E-2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3.24</v>
      </c>
      <c r="H4187" s="9">
        <v>1.2600999999999999E-2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1.2600999999999999E-2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1.2600999999999999E-2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1432</v>
      </c>
      <c r="F4194" s="7" t="s">
        <v>31</v>
      </c>
      <c r="G4194" s="8">
        <v>3.2</v>
      </c>
      <c r="H4194" s="9">
        <v>1.2600999999999999E-2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1432</v>
      </c>
      <c r="F4195" s="7" t="s">
        <v>31</v>
      </c>
      <c r="G4195" s="8">
        <v>3.2</v>
      </c>
      <c r="H4195" s="9">
        <v>1.2600999999999999E-2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1432</v>
      </c>
      <c r="F4196" s="7" t="s">
        <v>31</v>
      </c>
      <c r="G4196" s="8">
        <v>3.2</v>
      </c>
      <c r="H4196" s="9">
        <v>1.2600999999999999E-2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1.2600999999999999E-2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23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0.2</v>
      </c>
      <c r="H4200" s="9">
        <v>2.0000000000000001E-4</v>
      </c>
      <c r="I4200" s="10">
        <v>1355.26</v>
      </c>
      <c r="J4200" s="11"/>
      <c r="K4200" s="7"/>
      <c r="L4200" s="12">
        <v>7</v>
      </c>
      <c r="M4200" s="11"/>
      <c r="N4200" s="38">
        <f>I4200*(100-$B$4)*(100-$B$5)/10000</f>
        <v>1355.26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53</v>
      </c>
      <c r="G4201" s="8">
        <v>0.02</v>
      </c>
      <c r="H4201" s="9">
        <v>2.6999999999999999E-5</v>
      </c>
      <c r="I4201" s="13">
        <v>411.35</v>
      </c>
      <c r="J4201" s="11"/>
      <c r="K4201" s="7"/>
      <c r="L4201" s="12">
        <v>7</v>
      </c>
      <c r="M4201" s="11"/>
      <c r="N4201" s="38">
        <f>I4201*(100-$B$4)*(100-$B$5)/10000</f>
        <v>411.35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31</v>
      </c>
      <c r="G4202" s="8">
        <v>0.35799999999999998</v>
      </c>
      <c r="H4202" s="9">
        <v>6.8000000000000005E-4</v>
      </c>
      <c r="I4202" s="13">
        <v>809.86</v>
      </c>
      <c r="J4202" s="11"/>
      <c r="K4202" s="7"/>
      <c r="L4202" s="12">
        <v>7</v>
      </c>
      <c r="M4202" s="11"/>
      <c r="N4202" s="38">
        <f>I4202*(100-$B$4)*(100-$B$5)/10000</f>
        <v>809.86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0.35799999999999998</v>
      </c>
      <c r="H4203" s="9">
        <v>6.8000000000000005E-4</v>
      </c>
      <c r="I4203" s="13">
        <v>625.24</v>
      </c>
      <c r="J4203" s="11"/>
      <c r="K4203" s="7"/>
      <c r="L4203" s="12">
        <v>7</v>
      </c>
      <c r="M4203" s="11"/>
      <c r="N4203" s="38">
        <f>I4203*(100-$B$4)*(100-$B$5)/10000</f>
        <v>625.24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9.1229999999999992E-3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782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782</v>
      </c>
      <c r="F4208" s="7" t="s">
        <v>31</v>
      </c>
      <c r="G4208" s="8">
        <v>2.88</v>
      </c>
      <c r="H4208" s="9">
        <v>9.1229999999999992E-3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8383</v>
      </c>
      <c r="F4209" s="7" t="s">
        <v>31</v>
      </c>
      <c r="G4209" s="8">
        <v>2.88</v>
      </c>
      <c r="H4209" s="9">
        <v>9.1229999999999992E-3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782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2">
        <v>3</v>
      </c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8383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782</v>
      </c>
      <c r="F4212" s="7" t="s">
        <v>31</v>
      </c>
      <c r="G4212" s="8">
        <v>2.58</v>
      </c>
      <c r="H4212" s="9">
        <v>9.1229999999999992E-3</v>
      </c>
      <c r="I4212" s="10">
        <v>14848.12</v>
      </c>
      <c r="J4212" s="11"/>
      <c r="K4212" s="7" t="s">
        <v>705</v>
      </c>
      <c r="L4212" s="12">
        <v>15</v>
      </c>
      <c r="M4212" s="11"/>
      <c r="N4212" s="38">
        <f>I4212*(100-$B$4)*(100-$B$5)/10000</f>
        <v>14848.12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8383</v>
      </c>
      <c r="F4213" s="7" t="s">
        <v>31</v>
      </c>
      <c r="G4213" s="8">
        <v>2.58</v>
      </c>
      <c r="H4213" s="9">
        <v>9.1229999999999992E-3</v>
      </c>
      <c r="I4213" s="10">
        <v>15634.64</v>
      </c>
      <c r="J4213" s="11"/>
      <c r="K4213" s="7" t="s">
        <v>705</v>
      </c>
      <c r="L4213" s="12">
        <v>15</v>
      </c>
      <c r="M4213" s="11"/>
      <c r="N4213" s="38">
        <f>I4213*(100-$B$4)*(100-$B$5)/10000</f>
        <v>15634.64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782</v>
      </c>
      <c r="F4214" s="7" t="s">
        <v>31</v>
      </c>
      <c r="G4214" s="8">
        <v>2.88</v>
      </c>
      <c r="H4214" s="9">
        <v>9.1229999999999992E-3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8383</v>
      </c>
      <c r="F4215" s="7" t="s">
        <v>31</v>
      </c>
      <c r="G4215" s="8">
        <v>2.88</v>
      </c>
      <c r="H4215" s="9">
        <v>9.1229999999999992E-3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9.1229999999999992E-3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9.1229999999999992E-3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8404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8407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8404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8407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8404</v>
      </c>
      <c r="F4222" s="7" t="s">
        <v>31</v>
      </c>
      <c r="G4222" s="8">
        <v>2.58</v>
      </c>
      <c r="H4222" s="9">
        <v>9.1229999999999992E-3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8407</v>
      </c>
      <c r="F4223" s="7" t="s">
        <v>31</v>
      </c>
      <c r="G4223" s="8">
        <v>2.58</v>
      </c>
      <c r="H4223" s="9">
        <v>9.1229999999999992E-3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8404</v>
      </c>
      <c r="F4224" s="7" t="s">
        <v>31</v>
      </c>
      <c r="G4224" s="8">
        <v>2.88</v>
      </c>
      <c r="H4224" s="9">
        <v>9.1229999999999992E-3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8407</v>
      </c>
      <c r="F4225" s="7" t="s">
        <v>31</v>
      </c>
      <c r="G4225" s="8">
        <v>2.88</v>
      </c>
      <c r="H4225" s="9">
        <v>9.1229999999999992E-3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9.1229999999999992E-3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9.1229999999999992E-3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8430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8427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8430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8427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8427</v>
      </c>
      <c r="F4232" s="7" t="s">
        <v>31</v>
      </c>
      <c r="G4232" s="8">
        <v>2.58</v>
      </c>
      <c r="H4232" s="9">
        <v>9.1229999999999992E-3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8430</v>
      </c>
      <c r="F4233" s="7" t="s">
        <v>31</v>
      </c>
      <c r="G4233" s="8">
        <v>2.58</v>
      </c>
      <c r="H4233" s="9">
        <v>9.1229999999999992E-3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8430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8427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1.3100000000000001E-2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1.3100000000000001E-2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8450</v>
      </c>
      <c r="F4239" s="7" t="s">
        <v>31</v>
      </c>
      <c r="G4239" s="8">
        <v>3.75</v>
      </c>
      <c r="H4239" s="9">
        <v>1.3100000000000001E-2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3.3809999999999998</v>
      </c>
      <c r="H4240" s="9">
        <v>1.3100000000000001E-2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8453</v>
      </c>
      <c r="F4241" s="7" t="s">
        <v>31</v>
      </c>
      <c r="G4241" s="8">
        <v>3.75</v>
      </c>
      <c r="H4241" s="9">
        <v>1.166E-2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8450</v>
      </c>
      <c r="F4242" s="7" t="s">
        <v>31</v>
      </c>
      <c r="G4242" s="8">
        <v>3.75</v>
      </c>
      <c r="H4242" s="9">
        <v>1.3100000000000001E-2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3.75</v>
      </c>
      <c r="H4243" s="9">
        <v>1.3100000000000001E-2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3.75</v>
      </c>
      <c r="H4245" s="9">
        <v>1.3100000000000001E-2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3.75</v>
      </c>
      <c r="H4246" s="9">
        <v>1.3100000000000001E-2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3.75</v>
      </c>
      <c r="H4247" s="9">
        <v>1.3100000000000001E-2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8453</v>
      </c>
      <c r="F4248" s="7" t="s">
        <v>31</v>
      </c>
      <c r="G4248" s="8">
        <v>3.75</v>
      </c>
      <c r="H4248" s="9">
        <v>1.3100000000000001E-2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3.75</v>
      </c>
      <c r="H4251" s="9">
        <v>1.3100000000000001E-2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8475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3.75</v>
      </c>
      <c r="H4252" s="9">
        <v>1.3100000000000001E-2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8477</v>
      </c>
      <c r="F4253" s="7" t="s">
        <v>31</v>
      </c>
      <c r="G4253" s="8">
        <v>3.75</v>
      </c>
      <c r="H4253" s="9">
        <v>1.3100000000000001E-2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8480</v>
      </c>
      <c r="F4254" s="7" t="s">
        <v>31</v>
      </c>
      <c r="G4254" s="8">
        <v>3.75</v>
      </c>
      <c r="H4254" s="9">
        <v>1.038E-2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8480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8477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8480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8477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2">
        <v>3</v>
      </c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8507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8510</v>
      </c>
      <c r="F4266" s="7" t="s">
        <v>31</v>
      </c>
      <c r="G4266" s="8">
        <v>3.37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8507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8510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8507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8510</v>
      </c>
      <c r="F4270" s="7" t="s">
        <v>31</v>
      </c>
      <c r="G4270" s="8">
        <v>3.15</v>
      </c>
      <c r="H4270" s="9">
        <v>1.0840000000000001E-2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8507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8510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8510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8507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1.5403999999999999E-2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8537</v>
      </c>
      <c r="F4278" s="7" t="s">
        <v>31</v>
      </c>
      <c r="G4278" s="8">
        <v>4.37</v>
      </c>
      <c r="H4278" s="9">
        <v>1.5403999999999999E-2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8534</v>
      </c>
      <c r="F4279" s="7" t="s">
        <v>31</v>
      </c>
      <c r="G4279" s="8">
        <v>4.37</v>
      </c>
      <c r="H4279" s="9">
        <v>1.5403999999999999E-2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8534</v>
      </c>
      <c r="F4280" s="7" t="s">
        <v>31</v>
      </c>
      <c r="G4280" s="8">
        <v>4.7699999999999996</v>
      </c>
      <c r="H4280" s="9">
        <v>1.5403999999999999E-2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8537</v>
      </c>
      <c r="F4281" s="7" t="s">
        <v>31</v>
      </c>
      <c r="G4281" s="8">
        <v>4.7699999999999996</v>
      </c>
      <c r="H4281" s="9">
        <v>1.5403999999999999E-2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8537</v>
      </c>
      <c r="F4282" s="7" t="s">
        <v>31</v>
      </c>
      <c r="G4282" s="8">
        <v>4.7699999999999996</v>
      </c>
      <c r="H4282" s="9">
        <v>1.5403999999999999E-2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8534</v>
      </c>
      <c r="F4283" s="7" t="s">
        <v>31</v>
      </c>
      <c r="G4283" s="8">
        <v>4.7699999999999996</v>
      </c>
      <c r="H4283" s="9">
        <v>1.5403999999999999E-2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8537</v>
      </c>
      <c r="F4284" s="7" t="s">
        <v>31</v>
      </c>
      <c r="G4284" s="8">
        <v>4.37</v>
      </c>
      <c r="H4284" s="9">
        <v>1.5403999999999999E-2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8534</v>
      </c>
      <c r="F4285" s="7" t="s">
        <v>31</v>
      </c>
      <c r="G4285" s="8">
        <v>4.37</v>
      </c>
      <c r="H4285" s="9">
        <v>1.5403999999999999E-2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8534</v>
      </c>
      <c r="F4286" s="7" t="s">
        <v>31</v>
      </c>
      <c r="G4286" s="8">
        <v>4.37</v>
      </c>
      <c r="H4286" s="9">
        <v>1.5403999999999999E-2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1.5403999999999999E-2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8568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8568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8568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8568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8568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8565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8598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8595</v>
      </c>
      <c r="F4307" s="7" t="s">
        <v>31</v>
      </c>
      <c r="G4307" s="8">
        <v>4.37</v>
      </c>
      <c r="H4307" s="9">
        <v>1.2836999999999999E-2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8595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8595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8595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8595</v>
      </c>
      <c r="F4311" s="7" t="s">
        <v>31</v>
      </c>
      <c r="G4311" s="8">
        <v>4.37</v>
      </c>
      <c r="H4311" s="9">
        <v>1.5403999999999999E-2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8598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8595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8598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8595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8598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9.1229999999999992E-3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9.1229999999999992E-3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9.1229999999999992E-3</v>
      </c>
      <c r="I4320" s="10">
        <v>16955.66</v>
      </c>
      <c r="J4320" s="12">
        <v>2</v>
      </c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7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9.1229999999999992E-3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9.1229999999999992E-3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9.1229999999999992E-3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9.1229999999999992E-3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9.1229999999999992E-3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40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2">
        <v>19</v>
      </c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47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9.1229999999999992E-3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9.1229999999999992E-3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2">
        <v>6</v>
      </c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2">
        <v>3</v>
      </c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9.1229999999999992E-3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9.1229999999999992E-3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5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1.3100000000000001E-2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1.3100000000000001E-2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1.3100000000000001E-2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3.12</v>
      </c>
      <c r="H4376" s="9">
        <v>1.0919999999999999E-2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1.3100000000000001E-2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47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1.3100000000000001E-2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1.3100000000000001E-2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1.3100000000000001E-2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1.3100000000000001E-2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40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1.3100000000000001E-2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1.3100000000000001E-2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1.3100000000000001E-2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1.3100000000000001E-2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47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2">
        <v>5</v>
      </c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1.3100000000000001E-2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1.3100000000000001E-2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1.3100000000000001E-2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1.5403999999999999E-2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1.5403999999999999E-2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1.5403999999999999E-2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1.5403999999999999E-2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8796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1.5403999999999999E-2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8867</v>
      </c>
      <c r="B4440" s="7" t="s">
        <v>8868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1.5403999999999999E-2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1.5403999999999999E-2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1.5403999999999999E-2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7521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7521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47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7521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7521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30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7521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7521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7521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7521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7521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7521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7521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7521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7521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7521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7521</v>
      </c>
      <c r="F4459" s="7" t="s">
        <v>31</v>
      </c>
      <c r="G4459" s="8">
        <v>5.27</v>
      </c>
      <c r="H4459" s="9">
        <v>1.5403999999999999E-2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7521</v>
      </c>
      <c r="F4460" s="7" t="s">
        <v>31</v>
      </c>
      <c r="G4460" s="8">
        <v>5.27</v>
      </c>
      <c r="H4460" s="9">
        <v>1.5403999999999999E-2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7521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7521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2">
        <v>4</v>
      </c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3.9249999999999998</v>
      </c>
      <c r="H4465" s="9">
        <v>1.5403999999999999E-2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3.88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1.5403999999999999E-2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1.5403999999999999E-2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1.5403999999999999E-2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1.5403999999999999E-2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2998</v>
      </c>
      <c r="F4485" s="7" t="s">
        <v>31</v>
      </c>
      <c r="G4485" s="8">
        <v>3.2</v>
      </c>
      <c r="H4485" s="9">
        <v>6.646E-3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5.5380000000000004E-3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2979</v>
      </c>
      <c r="F4487" s="7" t="s">
        <v>31</v>
      </c>
      <c r="G4487" s="8">
        <v>3.2</v>
      </c>
      <c r="H4487" s="9">
        <v>6.646E-3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2979</v>
      </c>
      <c r="F4488" s="7" t="s">
        <v>31</v>
      </c>
      <c r="G4488" s="8">
        <v>3.2</v>
      </c>
      <c r="H4488" s="9">
        <v>6.646E-3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2979</v>
      </c>
      <c r="F4489" s="7" t="s">
        <v>31</v>
      </c>
      <c r="G4489" s="8">
        <v>3.2</v>
      </c>
      <c r="H4489" s="9">
        <v>6.646E-3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2998</v>
      </c>
      <c r="F4490" s="7" t="s">
        <v>31</v>
      </c>
      <c r="G4490" s="8">
        <v>3.2</v>
      </c>
      <c r="H4490" s="9">
        <v>6.646E-3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6.646E-3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2998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6.646E-3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47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6.646E-3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2979</v>
      </c>
      <c r="F4496" s="7" t="s">
        <v>31</v>
      </c>
      <c r="G4496" s="8">
        <v>3.2</v>
      </c>
      <c r="H4496" s="9">
        <v>5.5380000000000004E-3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2979</v>
      </c>
      <c r="F4497" s="7" t="s">
        <v>31</v>
      </c>
      <c r="G4497" s="8">
        <v>3.2</v>
      </c>
      <c r="H4497" s="9">
        <v>6.646E-3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2998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2979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2998</v>
      </c>
      <c r="F4500" s="7" t="s">
        <v>31</v>
      </c>
      <c r="G4500" s="8">
        <v>3.2</v>
      </c>
      <c r="H4500" s="9">
        <v>6.646E-3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2998</v>
      </c>
      <c r="F4503" s="7" t="s">
        <v>31</v>
      </c>
      <c r="G4503" s="8">
        <v>3.5</v>
      </c>
      <c r="H4503" s="9">
        <v>6.646E-3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3.5</v>
      </c>
      <c r="H4504" s="9">
        <v>6.646E-3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7172</v>
      </c>
      <c r="F4509" s="7" t="s">
        <v>31</v>
      </c>
      <c r="G4509" s="8">
        <v>3.2</v>
      </c>
      <c r="H4509" s="9">
        <v>6.646E-3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5226</v>
      </c>
      <c r="D4510" s="7" t="s">
        <v>29</v>
      </c>
      <c r="E4510" s="7" t="s">
        <v>9008</v>
      </c>
      <c r="F4510" s="7" t="s">
        <v>31</v>
      </c>
      <c r="G4510" s="8">
        <v>3.2</v>
      </c>
      <c r="H4510" s="9">
        <v>6.646E-3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9008</v>
      </c>
      <c r="F4511" s="7" t="s">
        <v>31</v>
      </c>
      <c r="G4511" s="8">
        <v>3.2</v>
      </c>
      <c r="H4511" s="9">
        <v>6.646E-3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9008</v>
      </c>
      <c r="F4512" s="7" t="s">
        <v>31</v>
      </c>
      <c r="G4512" s="8">
        <v>3.2</v>
      </c>
      <c r="H4512" s="9">
        <v>6.646E-3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9008</v>
      </c>
      <c r="F4513" s="7" t="s">
        <v>31</v>
      </c>
      <c r="G4513" s="8">
        <v>3.2</v>
      </c>
      <c r="H4513" s="9">
        <v>6.646E-3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7172</v>
      </c>
      <c r="F4514" s="7" t="s">
        <v>31</v>
      </c>
      <c r="G4514" s="8">
        <v>3.2</v>
      </c>
      <c r="H4514" s="9">
        <v>5.5380000000000004E-3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9008</v>
      </c>
      <c r="F4515" s="7" t="s">
        <v>31</v>
      </c>
      <c r="G4515" s="8">
        <v>3.5</v>
      </c>
      <c r="H4515" s="9">
        <v>6.646E-3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9008</v>
      </c>
      <c r="F4516" s="7" t="s">
        <v>31</v>
      </c>
      <c r="G4516" s="8">
        <v>3.5</v>
      </c>
      <c r="H4516" s="9">
        <v>6.646E-3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7172</v>
      </c>
      <c r="F4517" s="7" t="s">
        <v>31</v>
      </c>
      <c r="G4517" s="8">
        <v>3.5</v>
      </c>
      <c r="H4517" s="9">
        <v>6.646E-3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9008</v>
      </c>
      <c r="F4518" s="7" t="s">
        <v>31</v>
      </c>
      <c r="G4518" s="8">
        <v>3.2</v>
      </c>
      <c r="H4518" s="9">
        <v>6.646E-3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9008</v>
      </c>
      <c r="F4519" s="7" t="s">
        <v>31</v>
      </c>
      <c r="G4519" s="8">
        <v>3.2</v>
      </c>
      <c r="H4519" s="9">
        <v>6.646E-3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7172</v>
      </c>
      <c r="F4520" s="7" t="s">
        <v>31</v>
      </c>
      <c r="G4520" s="8">
        <v>3.2</v>
      </c>
      <c r="H4520" s="9">
        <v>6.646E-3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9008</v>
      </c>
      <c r="F4521" s="7" t="s">
        <v>31</v>
      </c>
      <c r="G4521" s="8">
        <v>3.2</v>
      </c>
      <c r="H4521" s="9">
        <v>6.646E-3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9008</v>
      </c>
      <c r="F4522" s="7" t="s">
        <v>31</v>
      </c>
      <c r="G4522" s="8">
        <v>3.2</v>
      </c>
      <c r="H4522" s="9">
        <v>6.646E-3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7172</v>
      </c>
      <c r="F4523" s="7" t="s">
        <v>31</v>
      </c>
      <c r="G4523" s="8">
        <v>3.2</v>
      </c>
      <c r="H4523" s="9">
        <v>6.646E-3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9008</v>
      </c>
      <c r="F4524" s="7" t="s">
        <v>31</v>
      </c>
      <c r="G4524" s="8">
        <v>3.5</v>
      </c>
      <c r="H4524" s="9">
        <v>6.646E-3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7172</v>
      </c>
      <c r="F4525" s="7" t="s">
        <v>31</v>
      </c>
      <c r="G4525" s="8">
        <v>3.5</v>
      </c>
      <c r="H4525" s="9">
        <v>6.646E-3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9008</v>
      </c>
      <c r="F4526" s="7" t="s">
        <v>31</v>
      </c>
      <c r="G4526" s="8">
        <v>3.5</v>
      </c>
      <c r="H4526" s="9">
        <v>6.646E-3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9044</v>
      </c>
      <c r="F4529" s="7" t="s">
        <v>31</v>
      </c>
      <c r="G4529" s="8">
        <v>4</v>
      </c>
      <c r="H4529" s="9">
        <v>1.2184E-2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331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9044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331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9044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331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9044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9044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331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9044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2810</v>
      </c>
      <c r="F4546" s="7" t="s">
        <v>31</v>
      </c>
      <c r="G4546" s="8">
        <v>4</v>
      </c>
      <c r="H4546" s="9">
        <v>1.2184E-2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124</v>
      </c>
      <c r="D4547" s="7" t="s">
        <v>29</v>
      </c>
      <c r="E4547" s="7" t="s">
        <v>9083</v>
      </c>
      <c r="F4547" s="7" t="s">
        <v>31</v>
      </c>
      <c r="G4547" s="8">
        <v>4</v>
      </c>
      <c r="H4547" s="9">
        <v>1.2184E-2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9083</v>
      </c>
      <c r="F4548" s="7" t="s">
        <v>31</v>
      </c>
      <c r="G4548" s="8">
        <v>4</v>
      </c>
      <c r="H4548" s="9">
        <v>1.2184E-2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2810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9083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7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9083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9083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9083</v>
      </c>
      <c r="F4553" s="7" t="s">
        <v>31</v>
      </c>
      <c r="G4553" s="8">
        <v>4</v>
      </c>
      <c r="H4553" s="9">
        <v>1.2184E-2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2810</v>
      </c>
      <c r="F4554" s="7" t="s">
        <v>31</v>
      </c>
      <c r="G4554" s="8">
        <v>4</v>
      </c>
      <c r="H4554" s="9">
        <v>1.2184E-2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9083</v>
      </c>
      <c r="F4555" s="7" t="s">
        <v>31</v>
      </c>
      <c r="G4555" s="8">
        <v>3.2</v>
      </c>
      <c r="H4555" s="9">
        <v>1.3806000000000001E-2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9083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5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2810</v>
      </c>
      <c r="F4557" s="7" t="s">
        <v>31</v>
      </c>
      <c r="G4557" s="8">
        <v>4</v>
      </c>
      <c r="H4557" s="9">
        <v>1.0153000000000001E-2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9083</v>
      </c>
      <c r="F4558" s="7" t="s">
        <v>31</v>
      </c>
      <c r="G4558" s="8">
        <v>4</v>
      </c>
      <c r="H4558" s="9">
        <v>1.2184E-2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9083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2810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7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9083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9083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9083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9083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2810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9083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9083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8766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47</v>
      </c>
      <c r="D4571" s="7" t="s">
        <v>29</v>
      </c>
      <c r="E4571" s="7" t="s">
        <v>9132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9132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9132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8766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9132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8766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9132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9132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9132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8766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9132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9132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9132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8766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9132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9132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8766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1.2184E-2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9170</v>
      </c>
      <c r="F4589" s="7" t="s">
        <v>31</v>
      </c>
      <c r="G4589" s="8">
        <v>4</v>
      </c>
      <c r="H4589" s="9">
        <v>1.2184E-2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9171</v>
      </c>
      <c r="B4590" s="7" t="s">
        <v>9172</v>
      </c>
      <c r="C4590" s="7" t="s">
        <v>6323</v>
      </c>
      <c r="D4590" s="7" t="s">
        <v>29</v>
      </c>
      <c r="E4590" s="7" t="s">
        <v>9170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9170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9170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9170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9170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9170</v>
      </c>
      <c r="F4597" s="7" t="s">
        <v>31</v>
      </c>
      <c r="G4597" s="8">
        <v>4</v>
      </c>
      <c r="H4597" s="9">
        <v>1.2184E-2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9170</v>
      </c>
      <c r="F4598" s="7" t="s">
        <v>31</v>
      </c>
      <c r="G4598" s="8">
        <v>4</v>
      </c>
      <c r="H4598" s="9">
        <v>1.2184E-2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9167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9170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9170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9167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9170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9170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9167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8.208E-3</v>
      </c>
      <c r="I4608" s="10">
        <v>15206.57</v>
      </c>
      <c r="J4608" s="11"/>
      <c r="K4608" s="7"/>
      <c r="L4608" s="12">
        <v>30</v>
      </c>
      <c r="M4608" s="11"/>
      <c r="N4608" s="38">
        <f>I4608*(100-$B$4)*(100-$B$5)/10000</f>
        <v>15206.57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8.208E-3</v>
      </c>
      <c r="I4609" s="10">
        <v>16896.18</v>
      </c>
      <c r="J4609" s="11"/>
      <c r="K4609" s="7"/>
      <c r="L4609" s="12">
        <v>30</v>
      </c>
      <c r="M4609" s="11"/>
      <c r="N4609" s="38">
        <f>I4609*(100-$B$4)*(100-$B$5)/10000</f>
        <v>16896.18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9207</v>
      </c>
      <c r="F4610" s="7" t="s">
        <v>31</v>
      </c>
      <c r="G4610" s="8">
        <v>3.95</v>
      </c>
      <c r="H4610" s="9">
        <v>8.208E-3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9207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9207</v>
      </c>
      <c r="F4612" s="7" t="s">
        <v>31</v>
      </c>
      <c r="G4612" s="8">
        <v>3.6</v>
      </c>
      <c r="H4612" s="9">
        <v>8.208E-3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8.208E-3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8.208E-3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9222</v>
      </c>
      <c r="F4615" s="7" t="s">
        <v>31</v>
      </c>
      <c r="G4615" s="8">
        <v>3.6</v>
      </c>
      <c r="H4615" s="9">
        <v>8.208E-3</v>
      </c>
      <c r="I4615" s="10">
        <v>16896.18</v>
      </c>
      <c r="J4615" s="11"/>
      <c r="K4615" s="7"/>
      <c r="L4615" s="12">
        <v>30</v>
      </c>
      <c r="M4615" s="11"/>
      <c r="N4615" s="38">
        <f>I4615*(100-$B$4)*(100-$B$5)/10000</f>
        <v>16896.18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9219</v>
      </c>
      <c r="F4616" s="7" t="s">
        <v>31</v>
      </c>
      <c r="G4616" s="8">
        <v>3.6</v>
      </c>
      <c r="H4616" s="9">
        <v>8.208E-3</v>
      </c>
      <c r="I4616" s="10">
        <v>15206.57</v>
      </c>
      <c r="J4616" s="11"/>
      <c r="K4616" s="7"/>
      <c r="L4616" s="12">
        <v>30</v>
      </c>
      <c r="M4616" s="11"/>
      <c r="N4616" s="38">
        <f>I4616*(100-$B$4)*(100-$B$5)/10000</f>
        <v>15206.57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8.208E-3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8.208E-3</v>
      </c>
      <c r="I4618" s="10">
        <v>15206.57</v>
      </c>
      <c r="J4618" s="11"/>
      <c r="K4618" s="7"/>
      <c r="L4618" s="12">
        <v>30</v>
      </c>
      <c r="M4618" s="11"/>
      <c r="N4618" s="38">
        <f>I4618*(100-$B$4)*(100-$B$5)/10000</f>
        <v>15206.57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8.208E-3</v>
      </c>
      <c r="I4619" s="10">
        <v>16896.18</v>
      </c>
      <c r="J4619" s="11"/>
      <c r="K4619" s="7"/>
      <c r="L4619" s="12">
        <v>30</v>
      </c>
      <c r="M4619" s="11"/>
      <c r="N4619" s="38">
        <f>I4619*(100-$B$4)*(100-$B$5)/10000</f>
        <v>16896.18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9234</v>
      </c>
      <c r="F4620" s="7" t="s">
        <v>31</v>
      </c>
      <c r="G4620" s="8">
        <v>3.6</v>
      </c>
      <c r="H4620" s="9">
        <v>8.208E-3</v>
      </c>
      <c r="I4620" s="10">
        <v>16896.18</v>
      </c>
      <c r="J4620" s="11"/>
      <c r="K4620" s="7"/>
      <c r="L4620" s="12">
        <v>30</v>
      </c>
      <c r="M4620" s="11"/>
      <c r="N4620" s="38">
        <f>I4620*(100-$B$4)*(100-$B$5)/10000</f>
        <v>16896.18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9231</v>
      </c>
      <c r="F4621" s="7" t="s">
        <v>31</v>
      </c>
      <c r="G4621" s="8">
        <v>3.6</v>
      </c>
      <c r="H4621" s="9">
        <v>8.208E-3</v>
      </c>
      <c r="I4621" s="10">
        <v>15206.57</v>
      </c>
      <c r="J4621" s="11"/>
      <c r="K4621" s="7"/>
      <c r="L4621" s="12">
        <v>30</v>
      </c>
      <c r="M4621" s="11"/>
      <c r="N4621" s="38">
        <f>I4621*(100-$B$4)*(100-$B$5)/10000</f>
        <v>15206.57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9231</v>
      </c>
      <c r="F4622" s="7" t="s">
        <v>31</v>
      </c>
      <c r="G4622" s="8">
        <v>3.6</v>
      </c>
      <c r="H4622" s="9">
        <v>8.208E-3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9231</v>
      </c>
      <c r="F4623" s="7" t="s">
        <v>31</v>
      </c>
      <c r="G4623" s="8">
        <v>3.95</v>
      </c>
      <c r="H4623" s="9">
        <v>8.208E-3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35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9246</v>
      </c>
      <c r="F4625" s="7" t="s">
        <v>31</v>
      </c>
      <c r="G4625" s="8">
        <v>4.17</v>
      </c>
      <c r="H4625" s="9">
        <v>8.6400000000000001E-3</v>
      </c>
      <c r="I4625" s="10">
        <v>18324.05</v>
      </c>
      <c r="J4625" s="11"/>
      <c r="K4625" s="7"/>
      <c r="L4625" s="12">
        <v>30</v>
      </c>
      <c r="M4625" s="11"/>
      <c r="N4625" s="38">
        <f>I4625*(100-$B$4)*(100-$B$5)/10000</f>
        <v>18324.05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43</v>
      </c>
      <c r="D4626" s="7" t="s">
        <v>29</v>
      </c>
      <c r="E4626" s="7" t="s">
        <v>9222</v>
      </c>
      <c r="F4626" s="7" t="s">
        <v>31</v>
      </c>
      <c r="G4626" s="8">
        <v>4.17</v>
      </c>
      <c r="H4626" s="9">
        <v>1.0498E-2</v>
      </c>
      <c r="I4626" s="10">
        <v>20360.03</v>
      </c>
      <c r="J4626" s="11"/>
      <c r="K4626" s="7"/>
      <c r="L4626" s="12">
        <v>30</v>
      </c>
      <c r="M4626" s="11"/>
      <c r="N4626" s="38">
        <f>I4626*(100-$B$4)*(100-$B$5)/10000</f>
        <v>20360.03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9246</v>
      </c>
      <c r="F4627" s="7" t="s">
        <v>31</v>
      </c>
      <c r="G4627" s="8">
        <v>4.45</v>
      </c>
      <c r="H4627" s="9">
        <v>1.0498E-2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9246</v>
      </c>
      <c r="F4628" s="7" t="s">
        <v>31</v>
      </c>
      <c r="G4628" s="8">
        <v>4.17</v>
      </c>
      <c r="H4628" s="9">
        <v>1.0498E-2</v>
      </c>
      <c r="I4628" s="10">
        <v>18324.05</v>
      </c>
      <c r="J4628" s="11"/>
      <c r="K4628" s="7"/>
      <c r="L4628" s="12">
        <v>30</v>
      </c>
      <c r="M4628" s="11"/>
      <c r="N4628" s="38">
        <f>I4628*(100-$B$4)*(100-$B$5)/10000</f>
        <v>18324.05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7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9222</v>
      </c>
      <c r="F4629" s="7" t="s">
        <v>31</v>
      </c>
      <c r="G4629" s="8">
        <v>4.17</v>
      </c>
      <c r="H4629" s="9">
        <v>1.0498E-2</v>
      </c>
      <c r="I4629" s="10">
        <v>20360.03</v>
      </c>
      <c r="J4629" s="11"/>
      <c r="K4629" s="7"/>
      <c r="L4629" s="12">
        <v>30</v>
      </c>
      <c r="M4629" s="11"/>
      <c r="N4629" s="38">
        <f>I4629*(100-$B$4)*(100-$B$5)/10000</f>
        <v>20360.03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9246</v>
      </c>
      <c r="F4630" s="7" t="s">
        <v>31</v>
      </c>
      <c r="G4630" s="8">
        <v>4.45</v>
      </c>
      <c r="H4630" s="9">
        <v>1.0498E-2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20360.03</v>
      </c>
      <c r="J4631" s="11"/>
      <c r="K4631" s="7"/>
      <c r="L4631" s="12">
        <v>30</v>
      </c>
      <c r="M4631" s="11"/>
      <c r="N4631" s="38">
        <f>I4631*(100-$B$4)*(100-$B$5)/10000</f>
        <v>20360.03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1.0498E-2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9262</v>
      </c>
      <c r="F4633" s="7" t="s">
        <v>31</v>
      </c>
      <c r="G4633" s="8">
        <v>4.45</v>
      </c>
      <c r="H4633" s="9">
        <v>1.0498E-2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9262</v>
      </c>
      <c r="F4634" s="7" t="s">
        <v>31</v>
      </c>
      <c r="G4634" s="8">
        <v>4.17</v>
      </c>
      <c r="H4634" s="9">
        <v>8.6400000000000001E-3</v>
      </c>
      <c r="I4634" s="10">
        <v>18324.05</v>
      </c>
      <c r="J4634" s="11"/>
      <c r="K4634" s="7"/>
      <c r="L4634" s="12">
        <v>30</v>
      </c>
      <c r="M4634" s="11"/>
      <c r="N4634" s="38">
        <f>I4634*(100-$B$4)*(100-$B$5)/10000</f>
        <v>18324.05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9259</v>
      </c>
      <c r="F4635" s="7" t="s">
        <v>31</v>
      </c>
      <c r="G4635" s="8">
        <v>4.17</v>
      </c>
      <c r="H4635" s="9">
        <v>1.0498E-2</v>
      </c>
      <c r="I4635" s="10">
        <v>20360.03</v>
      </c>
      <c r="J4635" s="11"/>
      <c r="K4635" s="7"/>
      <c r="L4635" s="12">
        <v>30</v>
      </c>
      <c r="M4635" s="11"/>
      <c r="N4635" s="38">
        <f>I4635*(100-$B$4)*(100-$B$5)/10000</f>
        <v>20360.03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9262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1.0498E-2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1.0498E-2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1.0498E-2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1.0498E-2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7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9276</v>
      </c>
      <c r="F4641" s="7" t="s">
        <v>31</v>
      </c>
      <c r="G4641" s="8">
        <v>4.17</v>
      </c>
      <c r="H4641" s="9">
        <v>1.0498E-2</v>
      </c>
      <c r="I4641" s="10">
        <v>20360.03</v>
      </c>
      <c r="J4641" s="11"/>
      <c r="K4641" s="7"/>
      <c r="L4641" s="12">
        <v>30</v>
      </c>
      <c r="M4641" s="11"/>
      <c r="N4641" s="38">
        <f>I4641*(100-$B$4)*(100-$B$5)/10000</f>
        <v>20360.03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9273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8766</v>
      </c>
      <c r="F4645" s="7" t="s">
        <v>31</v>
      </c>
      <c r="G4645" s="8">
        <v>4.9000000000000004</v>
      </c>
      <c r="H4645" s="9">
        <v>1.2744E-2</v>
      </c>
      <c r="I4645" s="10">
        <v>20402.39</v>
      </c>
      <c r="J4645" s="11"/>
      <c r="K4645" s="7"/>
      <c r="L4645" s="12">
        <v>30</v>
      </c>
      <c r="M4645" s="11"/>
      <c r="N4645" s="38">
        <f>I4645*(100-$B$4)*(100-$B$5)/10000</f>
        <v>20402.39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9290</v>
      </c>
      <c r="B4646" s="7" t="s">
        <v>9291</v>
      </c>
      <c r="C4646" s="7" t="s">
        <v>8476</v>
      </c>
      <c r="D4646" s="7" t="s">
        <v>29</v>
      </c>
      <c r="E4646" s="7" t="s">
        <v>9292</v>
      </c>
      <c r="F4646" s="7" t="s">
        <v>31</v>
      </c>
      <c r="G4646" s="8">
        <v>4.9000000000000004</v>
      </c>
      <c r="H4646" s="9">
        <v>1.2744E-2</v>
      </c>
      <c r="I4646" s="10">
        <v>22669.33</v>
      </c>
      <c r="J4646" s="11"/>
      <c r="K4646" s="7"/>
      <c r="L4646" s="12">
        <v>30</v>
      </c>
      <c r="M4646" s="11"/>
      <c r="N4646" s="38">
        <f>I4646*(100-$B$4)*(100-$B$5)/10000</f>
        <v>22669.33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1.2744E-2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9292</v>
      </c>
      <c r="F4648" s="7" t="s">
        <v>31</v>
      </c>
      <c r="G4648" s="8">
        <v>4.9000000000000004</v>
      </c>
      <c r="H4648" s="9">
        <v>1.2744E-2</v>
      </c>
      <c r="I4648" s="10">
        <v>22669.33</v>
      </c>
      <c r="J4648" s="11"/>
      <c r="K4648" s="7"/>
      <c r="L4648" s="12">
        <v>30</v>
      </c>
      <c r="M4648" s="11"/>
      <c r="N4648" s="38">
        <f>I4648*(100-$B$4)*(100-$B$5)/10000</f>
        <v>22669.33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8766</v>
      </c>
      <c r="F4649" s="7" t="s">
        <v>31</v>
      </c>
      <c r="G4649" s="8">
        <v>4.9000000000000004</v>
      </c>
      <c r="H4649" s="9">
        <v>1.2744E-2</v>
      </c>
      <c r="I4649" s="10">
        <v>20402.39</v>
      </c>
      <c r="J4649" s="11"/>
      <c r="K4649" s="7"/>
      <c r="L4649" s="12">
        <v>30</v>
      </c>
      <c r="M4649" s="11"/>
      <c r="N4649" s="38">
        <f>I4649*(100-$B$4)*(100-$B$5)/10000</f>
        <v>20402.39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1.2744E-2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9304</v>
      </c>
      <c r="F4652" s="7" t="s">
        <v>31</v>
      </c>
      <c r="G4652" s="8">
        <v>4.9000000000000004</v>
      </c>
      <c r="H4652" s="9">
        <v>1.2744E-2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9301</v>
      </c>
      <c r="F4653" s="7" t="s">
        <v>31</v>
      </c>
      <c r="G4653" s="8">
        <v>4.9000000000000004</v>
      </c>
      <c r="H4653" s="9">
        <v>1.2744E-2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1.2744E-2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1.2744E-2</v>
      </c>
      <c r="I4655" s="10">
        <v>22669.33</v>
      </c>
      <c r="J4655" s="11"/>
      <c r="K4655" s="7"/>
      <c r="L4655" s="12">
        <v>30</v>
      </c>
      <c r="M4655" s="11"/>
      <c r="N4655" s="38">
        <f>I4655*(100-$B$4)*(100-$B$5)/10000</f>
        <v>22669.33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1.2744E-2</v>
      </c>
      <c r="I4656" s="10">
        <v>20402.39</v>
      </c>
      <c r="J4656" s="11"/>
      <c r="K4656" s="7"/>
      <c r="L4656" s="12">
        <v>30</v>
      </c>
      <c r="M4656" s="11"/>
      <c r="N4656" s="38">
        <f>I4656*(100-$B$4)*(100-$B$5)/10000</f>
        <v>20402.39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9316</v>
      </c>
      <c r="F4657" s="7" t="s">
        <v>31</v>
      </c>
      <c r="G4657" s="8">
        <v>4.9000000000000004</v>
      </c>
      <c r="H4657" s="9">
        <v>1.2744E-2</v>
      </c>
      <c r="I4657" s="10">
        <v>20402.39</v>
      </c>
      <c r="J4657" s="11"/>
      <c r="K4657" s="7"/>
      <c r="L4657" s="12">
        <v>30</v>
      </c>
      <c r="M4657" s="11"/>
      <c r="N4657" s="38">
        <f>I4657*(100-$B$4)*(100-$B$5)/10000</f>
        <v>20402.39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9313</v>
      </c>
      <c r="F4658" s="7" t="s">
        <v>31</v>
      </c>
      <c r="G4658" s="8">
        <v>4.9000000000000004</v>
      </c>
      <c r="H4658" s="9">
        <v>1.2744E-2</v>
      </c>
      <c r="I4658" s="10">
        <v>22669.33</v>
      </c>
      <c r="J4658" s="11"/>
      <c r="K4658" s="7"/>
      <c r="L4658" s="12">
        <v>30</v>
      </c>
      <c r="M4658" s="11"/>
      <c r="N4658" s="38">
        <f>I4658*(100-$B$4)*(100-$B$5)/10000</f>
        <v>22669.33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9316</v>
      </c>
      <c r="F4659" s="7" t="s">
        <v>31</v>
      </c>
      <c r="G4659" s="8">
        <v>4.9000000000000004</v>
      </c>
      <c r="H4659" s="9">
        <v>1.2744E-2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1146</v>
      </c>
      <c r="F4661" s="7" t="s">
        <v>31</v>
      </c>
      <c r="G4661" s="8">
        <v>3.214</v>
      </c>
      <c r="H4661" s="9">
        <v>8.208E-3</v>
      </c>
      <c r="I4661" s="10">
        <v>18670.47</v>
      </c>
      <c r="J4661" s="11"/>
      <c r="K4661" s="7"/>
      <c r="L4661" s="12">
        <v>20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1146</v>
      </c>
      <c r="F4662" s="7" t="s">
        <v>31</v>
      </c>
      <c r="G4662" s="8">
        <v>3.75</v>
      </c>
      <c r="H4662" s="9">
        <v>8.208E-3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1146</v>
      </c>
      <c r="F4663" s="7" t="s">
        <v>31</v>
      </c>
      <c r="G4663" s="8">
        <v>3.1930000000000001</v>
      </c>
      <c r="H4663" s="9">
        <v>8.208E-3</v>
      </c>
      <c r="I4663" s="10">
        <v>18670.47</v>
      </c>
      <c r="J4663" s="11"/>
      <c r="K4663" s="7"/>
      <c r="L4663" s="12">
        <v>20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1146</v>
      </c>
      <c r="F4664" s="7" t="s">
        <v>31</v>
      </c>
      <c r="G4664" s="8">
        <v>3.75</v>
      </c>
      <c r="H4664" s="9">
        <v>8.208E-3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1146</v>
      </c>
      <c r="F4665" s="7" t="s">
        <v>31</v>
      </c>
      <c r="G4665" s="8">
        <v>3.75</v>
      </c>
      <c r="H4665" s="9">
        <v>8.208E-3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1146</v>
      </c>
      <c r="F4666" s="7" t="s">
        <v>31</v>
      </c>
      <c r="G4666" s="8">
        <v>3.75</v>
      </c>
      <c r="H4666" s="9">
        <v>8.208E-3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1146</v>
      </c>
      <c r="F4667" s="7" t="s">
        <v>31</v>
      </c>
      <c r="G4667" s="8">
        <v>3.75</v>
      </c>
      <c r="H4667" s="9">
        <v>8.208E-3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1146</v>
      </c>
      <c r="F4668" s="7" t="s">
        <v>31</v>
      </c>
      <c r="G4668" s="8">
        <v>3.75</v>
      </c>
      <c r="H4668" s="9">
        <v>8.208E-3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1146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1146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1146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1146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1146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1146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1146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1146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8407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8407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8407</v>
      </c>
      <c r="F4681" s="7" t="s">
        <v>31</v>
      </c>
      <c r="G4681" s="8">
        <v>3.75</v>
      </c>
      <c r="H4681" s="9">
        <v>6.8399999999999997E-3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8407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8407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8407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8407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8407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47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8407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8407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8407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8407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8407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47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8407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8407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8407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8407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8407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6.8399999999999997E-3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35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1.0498E-2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47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1.0498E-2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3.97</v>
      </c>
      <c r="H4718" s="9">
        <v>1.0498E-2</v>
      </c>
      <c r="I4718" s="10">
        <v>22134.36</v>
      </c>
      <c r="J4718" s="11"/>
      <c r="K4718" s="7"/>
      <c r="L4718" s="12">
        <v>20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1.0498E-2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30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20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1.0498E-2</v>
      </c>
      <c r="I4724" s="10">
        <v>22134.36</v>
      </c>
      <c r="J4724" s="11"/>
      <c r="K4724" s="7"/>
      <c r="L4724" s="12">
        <v>30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7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8.6400000000000001E-3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3.96</v>
      </c>
      <c r="H4756" s="9">
        <v>1.0498E-2</v>
      </c>
      <c r="I4756" s="10">
        <v>22134.36</v>
      </c>
      <c r="J4756" s="11"/>
      <c r="K4756" s="7"/>
      <c r="L4756" s="12">
        <v>20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1.2744E-2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1.2744E-2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1.2744E-2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1.2744E-2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1.0619999999999999E-2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20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9552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7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47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4.875</v>
      </c>
      <c r="H4811" s="9">
        <v>1.2744E-2</v>
      </c>
      <c r="I4811" s="10">
        <v>23866.31</v>
      </c>
      <c r="J4811" s="11"/>
      <c r="K4811" s="7"/>
      <c r="L4811" s="12">
        <v>20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4.92</v>
      </c>
      <c r="H4812" s="9">
        <v>1.2744E-2</v>
      </c>
      <c r="I4812" s="10">
        <v>23866.31</v>
      </c>
      <c r="J4812" s="11"/>
      <c r="K4812" s="7"/>
      <c r="L4812" s="12">
        <v>20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5.05</v>
      </c>
      <c r="H4816" s="9">
        <v>1.2744E-2</v>
      </c>
      <c r="I4816" s="10">
        <v>31655.9</v>
      </c>
      <c r="J4816" s="12">
        <v>1</v>
      </c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5.25</v>
      </c>
      <c r="H4817" s="9">
        <v>1.2744E-2</v>
      </c>
      <c r="I4817" s="10">
        <v>31655.9</v>
      </c>
      <c r="J4817" s="11"/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9246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9246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9222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9262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9259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9276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9273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9273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9276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2">
        <v>39</v>
      </c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7172</v>
      </c>
      <c r="F4898" s="7" t="s">
        <v>31</v>
      </c>
      <c r="G4898" s="8">
        <v>1.7</v>
      </c>
      <c r="H4898" s="9">
        <v>6.535E-3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1.256E-3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0.875</v>
      </c>
      <c r="H4903" s="9">
        <v>4.9100000000000003E-3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1.0049999999999999</v>
      </c>
      <c r="H4904" s="9">
        <v>4.1700000000000001E-3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9809</v>
      </c>
      <c r="F4907" s="7" t="s">
        <v>31</v>
      </c>
      <c r="G4907" s="8">
        <v>8</v>
      </c>
      <c r="H4907" s="9">
        <v>4.3200000000000002E-2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9810</v>
      </c>
      <c r="B4908" s="7" t="s">
        <v>9811</v>
      </c>
      <c r="C4908" s="7" t="s">
        <v>124</v>
      </c>
      <c r="D4908" s="7" t="s">
        <v>29</v>
      </c>
      <c r="E4908" s="7" t="s">
        <v>445</v>
      </c>
      <c r="F4908" s="7" t="s">
        <v>31</v>
      </c>
      <c r="G4908" s="8">
        <v>8</v>
      </c>
      <c r="H4908" s="9">
        <v>4.3200000000000002E-2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9809</v>
      </c>
      <c r="F4909" s="7" t="s">
        <v>31</v>
      </c>
      <c r="G4909" s="8">
        <v>8</v>
      </c>
      <c r="H4909" s="9">
        <v>4.3200000000000002E-2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445</v>
      </c>
      <c r="F4910" s="7" t="s">
        <v>31</v>
      </c>
      <c r="G4910" s="8">
        <v>8</v>
      </c>
      <c r="H4910" s="9">
        <v>4.3200000000000002E-2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9809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566</v>
      </c>
      <c r="F4913" s="7" t="s">
        <v>31</v>
      </c>
      <c r="G4913" s="8">
        <v>8</v>
      </c>
      <c r="H4913" s="9">
        <v>4.3200000000000002E-2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9822</v>
      </c>
      <c r="B4914" s="7" t="s">
        <v>9823</v>
      </c>
      <c r="C4914" s="7" t="s">
        <v>6323</v>
      </c>
      <c r="D4914" s="7" t="s">
        <v>29</v>
      </c>
      <c r="E4914" s="7" t="s">
        <v>9824</v>
      </c>
      <c r="F4914" s="7" t="s">
        <v>31</v>
      </c>
      <c r="G4914" s="8">
        <v>8</v>
      </c>
      <c r="H4914" s="9">
        <v>4.3200000000000002E-2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566</v>
      </c>
      <c r="F4915" s="7" t="s">
        <v>31</v>
      </c>
      <c r="G4915" s="8">
        <v>8</v>
      </c>
      <c r="H4915" s="9">
        <v>4.3200000000000002E-2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9824</v>
      </c>
      <c r="F4916" s="7" t="s">
        <v>31</v>
      </c>
      <c r="G4916" s="8">
        <v>8</v>
      </c>
      <c r="H4916" s="9">
        <v>4.3200000000000002E-2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566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9824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4.3200000000000002E-2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4.3200000000000002E-2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9835</v>
      </c>
      <c r="F4921" s="7" t="s">
        <v>31</v>
      </c>
      <c r="G4921" s="8">
        <v>8</v>
      </c>
      <c r="H4921" s="9">
        <v>4.3200000000000002E-2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9838</v>
      </c>
      <c r="F4922" s="7" t="s">
        <v>31</v>
      </c>
      <c r="G4922" s="8">
        <v>8</v>
      </c>
      <c r="H4922" s="9">
        <v>4.3200000000000002E-2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9835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9838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4.3200000000000002E-2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4.3200000000000002E-2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9853</v>
      </c>
      <c r="F4927" s="7" t="s">
        <v>31</v>
      </c>
      <c r="G4927" s="8">
        <v>8</v>
      </c>
      <c r="H4927" s="9">
        <v>4.3200000000000002E-2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9850</v>
      </c>
      <c r="F4928" s="7" t="s">
        <v>31</v>
      </c>
      <c r="G4928" s="8">
        <v>8</v>
      </c>
      <c r="H4928" s="9">
        <v>4.3200000000000002E-2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9853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7854</v>
      </c>
      <c r="F4933" s="7" t="s">
        <v>31</v>
      </c>
      <c r="G4933" s="8">
        <v>3.2</v>
      </c>
      <c r="H4933" s="9">
        <v>3.3000000000000002E-2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7854</v>
      </c>
      <c r="F4934" s="7" t="s">
        <v>31</v>
      </c>
      <c r="G4934" s="8">
        <v>3.2</v>
      </c>
      <c r="H4934" s="9">
        <v>3.3000000000000002E-2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7854</v>
      </c>
      <c r="F4935" s="7" t="s">
        <v>31</v>
      </c>
      <c r="G4935" s="8">
        <v>3.2</v>
      </c>
      <c r="H4935" s="9">
        <v>3.3000000000000002E-2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7854</v>
      </c>
      <c r="F4936" s="7" t="s">
        <v>31</v>
      </c>
      <c r="G4936" s="8">
        <v>3.2</v>
      </c>
      <c r="H4936" s="9">
        <v>3.3000000000000002E-2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7854</v>
      </c>
      <c r="F4937" s="7" t="s">
        <v>31</v>
      </c>
      <c r="G4937" s="8">
        <v>3.2</v>
      </c>
      <c r="H4937" s="9">
        <v>3.3000000000000002E-2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7854</v>
      </c>
      <c r="F4938" s="7" t="s">
        <v>31</v>
      </c>
      <c r="G4938" s="8">
        <v>3.2</v>
      </c>
      <c r="H4938" s="9">
        <v>3.3000000000000002E-2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7854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7854</v>
      </c>
      <c r="F4940" s="7" t="s">
        <v>31</v>
      </c>
      <c r="G4940" s="8">
        <v>3.2</v>
      </c>
      <c r="H4940" s="9">
        <v>3.3000000000000002E-2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7854</v>
      </c>
      <c r="F4941" s="7" t="s">
        <v>31</v>
      </c>
      <c r="G4941" s="8">
        <v>3.2</v>
      </c>
      <c r="H4941" s="9">
        <v>3.3000000000000002E-2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7854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7854</v>
      </c>
      <c r="F4943" s="7" t="s">
        <v>31</v>
      </c>
      <c r="G4943" s="8">
        <v>3.2</v>
      </c>
      <c r="H4943" s="9">
        <v>3.3000000000000002E-2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7854</v>
      </c>
      <c r="F4944" s="7" t="s">
        <v>31</v>
      </c>
      <c r="G4944" s="8">
        <v>3.2</v>
      </c>
      <c r="H4944" s="9">
        <v>3.3000000000000002E-2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3.3000000000000002E-2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3.3000000000000002E-2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3.3000000000000002E-2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3.3000000000000002E-2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3.3000000000000002E-2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3.3000000000000002E-2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3.3000000000000002E-2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3.3000000000000002E-2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3.3000000000000002E-2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3.3000000000000002E-2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3.3000000000000002E-2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3.3000000000000002E-2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3.3000000000000002E-2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3.3000000000000002E-2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3.3000000000000002E-2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3.3000000000000002E-2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3.3000000000000002E-2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3.3362000000000003E-2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3.3000000000000002E-2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3.3000000000000002E-2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3.3000000000000002E-2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7854</v>
      </c>
      <c r="F4999" s="7" t="s">
        <v>31</v>
      </c>
      <c r="G4999" s="8">
        <v>3.73</v>
      </c>
      <c r="H4999" s="9">
        <v>2.1167999999999999E-2</v>
      </c>
      <c r="I4999" s="10">
        <v>17962.05</v>
      </c>
      <c r="J4999" s="11"/>
      <c r="K4999" s="7"/>
      <c r="L4999" s="12">
        <v>15</v>
      </c>
      <c r="M4999" s="11"/>
      <c r="N4999" s="38">
        <f>I4999*(100-$B$4)*(100-$B$5)/10000</f>
        <v>17962.05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9997</v>
      </c>
      <c r="B5000" s="7" t="s">
        <v>9998</v>
      </c>
      <c r="C5000" s="7" t="s">
        <v>2064</v>
      </c>
      <c r="D5000" s="7" t="s">
        <v>29</v>
      </c>
      <c r="E5000" s="7" t="s">
        <v>9999</v>
      </c>
      <c r="F5000" s="7" t="s">
        <v>31</v>
      </c>
      <c r="G5000" s="8">
        <v>4.05</v>
      </c>
      <c r="H5000" s="9">
        <v>2.1167999999999999E-2</v>
      </c>
      <c r="I5000" s="10">
        <v>18860.150000000001</v>
      </c>
      <c r="J5000" s="11"/>
      <c r="K5000" s="7"/>
      <c r="L5000" s="12">
        <v>25</v>
      </c>
      <c r="M5000" s="11"/>
      <c r="N5000" s="38">
        <f>I5000*(100-$B$4)*(100-$B$5)/10000</f>
        <v>18860.150000000001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7854</v>
      </c>
      <c r="F5001" s="7" t="s">
        <v>31</v>
      </c>
      <c r="G5001" s="8">
        <v>4.05</v>
      </c>
      <c r="H5001" s="9">
        <v>1.7639999999999999E-2</v>
      </c>
      <c r="I5001" s="10">
        <v>17962.05</v>
      </c>
      <c r="J5001" s="11"/>
      <c r="K5001" s="7"/>
      <c r="L5001" s="12">
        <v>25</v>
      </c>
      <c r="M5001" s="11"/>
      <c r="N5001" s="38">
        <f>I5001*(100-$B$4)*(100-$B$5)/10000</f>
        <v>17962.05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566</v>
      </c>
      <c r="F5002" s="7" t="s">
        <v>31</v>
      </c>
      <c r="G5002" s="8">
        <v>4.05</v>
      </c>
      <c r="H5002" s="9">
        <v>1.7639999999999999E-2</v>
      </c>
      <c r="I5002" s="10">
        <v>17962.05</v>
      </c>
      <c r="J5002" s="11"/>
      <c r="K5002" s="7"/>
      <c r="L5002" s="12">
        <v>25</v>
      </c>
      <c r="M5002" s="11"/>
      <c r="N5002" s="38">
        <f>I5002*(100-$B$4)*(100-$B$5)/10000</f>
        <v>17962.05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9999</v>
      </c>
      <c r="F5003" s="7" t="s">
        <v>31</v>
      </c>
      <c r="G5003" s="8">
        <v>4.05</v>
      </c>
      <c r="H5003" s="9">
        <v>2.1167999999999999E-2</v>
      </c>
      <c r="I5003" s="10">
        <v>18860.150000000001</v>
      </c>
      <c r="J5003" s="11"/>
      <c r="K5003" s="7"/>
      <c r="L5003" s="12">
        <v>25</v>
      </c>
      <c r="M5003" s="11"/>
      <c r="N5003" s="38">
        <f>I5003*(100-$B$4)*(100-$B$5)/10000</f>
        <v>18860.150000000001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9999</v>
      </c>
      <c r="F5004" s="7" t="s">
        <v>31</v>
      </c>
      <c r="G5004" s="8">
        <v>4.05</v>
      </c>
      <c r="H5004" s="9">
        <v>2.1167999999999999E-2</v>
      </c>
      <c r="I5004" s="10">
        <v>18860.150000000001</v>
      </c>
      <c r="J5004" s="11"/>
      <c r="K5004" s="7"/>
      <c r="L5004" s="12">
        <v>25</v>
      </c>
      <c r="M5004" s="11"/>
      <c r="N5004" s="38">
        <f>I5004*(100-$B$4)*(100-$B$5)/10000</f>
        <v>18860.150000000001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9999</v>
      </c>
      <c r="F5005" s="7" t="s">
        <v>31</v>
      </c>
      <c r="G5005" s="8">
        <v>4.05</v>
      </c>
      <c r="H5005" s="9">
        <v>2.1167999999999999E-2</v>
      </c>
      <c r="I5005" s="10">
        <v>18860.150000000001</v>
      </c>
      <c r="J5005" s="11"/>
      <c r="K5005" s="7"/>
      <c r="L5005" s="12">
        <v>25</v>
      </c>
      <c r="M5005" s="11"/>
      <c r="N5005" s="38">
        <f>I5005*(100-$B$4)*(100-$B$5)/10000</f>
        <v>18860.150000000001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7854</v>
      </c>
      <c r="F5006" s="7" t="s">
        <v>31</v>
      </c>
      <c r="G5006" s="8">
        <v>4.05</v>
      </c>
      <c r="H5006" s="9">
        <v>2.1167999999999999E-2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7854</v>
      </c>
      <c r="F5007" s="7" t="s">
        <v>31</v>
      </c>
      <c r="G5007" s="8">
        <v>3.74</v>
      </c>
      <c r="H5007" s="9">
        <v>1.7639999999999999E-2</v>
      </c>
      <c r="I5007" s="10">
        <v>17962.05</v>
      </c>
      <c r="J5007" s="11"/>
      <c r="K5007" s="7"/>
      <c r="L5007" s="12">
        <v>25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7854</v>
      </c>
      <c r="F5008" s="7" t="s">
        <v>31</v>
      </c>
      <c r="G5008" s="8">
        <v>4.05</v>
      </c>
      <c r="H5008" s="9">
        <v>2.1167999999999999E-2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9999</v>
      </c>
      <c r="F5009" s="7" t="s">
        <v>31</v>
      </c>
      <c r="G5009" s="8">
        <v>4.05</v>
      </c>
      <c r="H5009" s="9">
        <v>2.1167999999999999E-2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47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7854</v>
      </c>
      <c r="F5010" s="7" t="s">
        <v>31</v>
      </c>
      <c r="G5010" s="8">
        <v>4.05</v>
      </c>
      <c r="H5010" s="9">
        <v>2.1167999999999999E-2</v>
      </c>
      <c r="I5010" s="10">
        <v>18822.66</v>
      </c>
      <c r="J5010" s="11"/>
      <c r="K5010" s="7" t="s">
        <v>705</v>
      </c>
      <c r="L5010" s="12">
        <v>35</v>
      </c>
      <c r="M5010" s="11"/>
      <c r="N5010" s="38">
        <f>I5010*(100-$B$4)*(100-$B$5)/10000</f>
        <v>18822.66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9999</v>
      </c>
      <c r="F5011" s="7" t="s">
        <v>31</v>
      </c>
      <c r="G5011" s="8">
        <v>4.05</v>
      </c>
      <c r="H5011" s="9">
        <v>2.1167999999999999E-2</v>
      </c>
      <c r="I5011" s="10">
        <v>19763.79</v>
      </c>
      <c r="J5011" s="11"/>
      <c r="K5011" s="7" t="s">
        <v>705</v>
      </c>
      <c r="L5011" s="12">
        <v>35</v>
      </c>
      <c r="M5011" s="11"/>
      <c r="N5011" s="38">
        <f>I5011*(100-$B$4)*(100-$B$5)/10000</f>
        <v>19763.79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7854</v>
      </c>
      <c r="F5012" s="7" t="s">
        <v>31</v>
      </c>
      <c r="G5012" s="8">
        <v>4.05</v>
      </c>
      <c r="H5012" s="9">
        <v>2.1167999999999999E-2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35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9999</v>
      </c>
      <c r="F5013" s="7" t="s">
        <v>31</v>
      </c>
      <c r="G5013" s="8">
        <v>4.05</v>
      </c>
      <c r="H5013" s="9">
        <v>2.1167999999999999E-2</v>
      </c>
      <c r="I5013" s="10">
        <v>19763.79</v>
      </c>
      <c r="J5013" s="11"/>
      <c r="K5013" s="7" t="s">
        <v>705</v>
      </c>
      <c r="L5013" s="12">
        <v>35</v>
      </c>
      <c r="M5013" s="11"/>
      <c r="N5013" s="38">
        <f>I5013*(100-$B$4)*(100-$B$5)/10000</f>
        <v>19763.79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9999</v>
      </c>
      <c r="F5014" s="7" t="s">
        <v>31</v>
      </c>
      <c r="G5014" s="8">
        <v>4.05</v>
      </c>
      <c r="H5014" s="9">
        <v>2.1167999999999999E-2</v>
      </c>
      <c r="I5014" s="10">
        <v>19763.79</v>
      </c>
      <c r="J5014" s="11"/>
      <c r="K5014" s="7" t="s">
        <v>705</v>
      </c>
      <c r="L5014" s="12">
        <v>35</v>
      </c>
      <c r="M5014" s="11"/>
      <c r="N5014" s="38">
        <f>I5014*(100-$B$4)*(100-$B$5)/10000</f>
        <v>19763.79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47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7854</v>
      </c>
      <c r="F5015" s="7" t="s">
        <v>31</v>
      </c>
      <c r="G5015" s="8">
        <v>4.05</v>
      </c>
      <c r="H5015" s="9">
        <v>2.1167999999999999E-2</v>
      </c>
      <c r="I5015" s="10">
        <v>18822.66</v>
      </c>
      <c r="J5015" s="11"/>
      <c r="K5015" s="7" t="s">
        <v>705</v>
      </c>
      <c r="L5015" s="12">
        <v>35</v>
      </c>
      <c r="M5015" s="11"/>
      <c r="N5015" s="38">
        <f>I5015*(100-$B$4)*(100-$B$5)/10000</f>
        <v>18822.66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7854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7854</v>
      </c>
      <c r="F5017" s="7" t="s">
        <v>31</v>
      </c>
      <c r="G5017" s="8">
        <v>3.7349999999999999</v>
      </c>
      <c r="H5017" s="9">
        <v>2.1167999999999999E-2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9999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7854</v>
      </c>
      <c r="F5019" s="7" t="s">
        <v>31</v>
      </c>
      <c r="G5019" s="8">
        <v>4.05</v>
      </c>
      <c r="H5019" s="9">
        <v>2.1167999999999999E-2</v>
      </c>
      <c r="I5019" s="10">
        <v>17962.05</v>
      </c>
      <c r="J5019" s="11"/>
      <c r="K5019" s="7"/>
      <c r="L5019" s="12">
        <v>15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10040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61</v>
      </c>
      <c r="E5021" s="7" t="s">
        <v>7854</v>
      </c>
      <c r="F5021" s="7" t="s">
        <v>31</v>
      </c>
      <c r="G5021" s="8">
        <v>3.82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61</v>
      </c>
      <c r="E5022" s="7" t="s">
        <v>9999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7854</v>
      </c>
      <c r="F5023" s="7" t="s">
        <v>31</v>
      </c>
      <c r="G5023" s="8">
        <v>3.73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9999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7854</v>
      </c>
      <c r="F5025" s="7" t="s">
        <v>31</v>
      </c>
      <c r="G5025" s="8">
        <v>4.05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7854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9999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9999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7854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9999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7854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7854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9999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7854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10072</v>
      </c>
      <c r="F5036" s="7" t="s">
        <v>31</v>
      </c>
      <c r="G5036" s="8">
        <v>4.1500000000000004</v>
      </c>
      <c r="H5036" s="9">
        <v>2.9739999999999999E-2</v>
      </c>
      <c r="I5036" s="10">
        <v>25253.42</v>
      </c>
      <c r="J5036" s="11"/>
      <c r="K5036" s="7"/>
      <c r="L5036" s="12">
        <v>25</v>
      </c>
      <c r="M5036" s="11"/>
      <c r="N5036" s="38">
        <f>I5036*(100-$B$4)*(100-$B$5)/10000</f>
        <v>25253.42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7970</v>
      </c>
      <c r="D5037" s="7" t="s">
        <v>29</v>
      </c>
      <c r="E5037" s="7" t="s">
        <v>655</v>
      </c>
      <c r="F5037" s="7" t="s">
        <v>31</v>
      </c>
      <c r="G5037" s="8">
        <v>4.4800000000000004</v>
      </c>
      <c r="H5037" s="9">
        <v>2.478E-2</v>
      </c>
      <c r="I5037" s="10">
        <v>24050.9</v>
      </c>
      <c r="J5037" s="11"/>
      <c r="K5037" s="7"/>
      <c r="L5037" s="12">
        <v>25</v>
      </c>
      <c r="M5037" s="11"/>
      <c r="N5037" s="38">
        <f>I5037*(100-$B$4)*(100-$B$5)/10000</f>
        <v>24050.9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10072</v>
      </c>
      <c r="F5038" s="7" t="s">
        <v>31</v>
      </c>
      <c r="G5038" s="8">
        <v>4.1500000000000004</v>
      </c>
      <c r="H5038" s="9">
        <v>2.9739999999999999E-2</v>
      </c>
      <c r="I5038" s="10">
        <v>25253.42</v>
      </c>
      <c r="J5038" s="11"/>
      <c r="K5038" s="7"/>
      <c r="L5038" s="12">
        <v>25</v>
      </c>
      <c r="M5038" s="11"/>
      <c r="N5038" s="38">
        <f>I5038*(100-$B$4)*(100-$B$5)/10000</f>
        <v>25253.42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655</v>
      </c>
      <c r="F5039" s="7" t="s">
        <v>31</v>
      </c>
      <c r="G5039" s="8">
        <v>4.1500000000000004</v>
      </c>
      <c r="H5039" s="9">
        <v>2.9739999999999999E-2</v>
      </c>
      <c r="I5039" s="10">
        <v>24050.9</v>
      </c>
      <c r="J5039" s="11"/>
      <c r="K5039" s="7"/>
      <c r="L5039" s="12">
        <v>25</v>
      </c>
      <c r="M5039" s="11"/>
      <c r="N5039" s="38">
        <f>I5039*(100-$B$4)*(100-$B$5)/10000</f>
        <v>24050.9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10072</v>
      </c>
      <c r="F5040" s="7" t="s">
        <v>31</v>
      </c>
      <c r="G5040" s="8">
        <v>4.1500000000000004</v>
      </c>
      <c r="H5040" s="9">
        <v>2.9739999999999999E-2</v>
      </c>
      <c r="I5040" s="10">
        <v>25253.42</v>
      </c>
      <c r="J5040" s="11"/>
      <c r="K5040" s="7"/>
      <c r="L5040" s="12">
        <v>25</v>
      </c>
      <c r="M5040" s="11"/>
      <c r="N5040" s="38">
        <f>I5040*(100-$B$4)*(100-$B$5)/10000</f>
        <v>25253.42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655</v>
      </c>
      <c r="F5041" s="7" t="s">
        <v>31</v>
      </c>
      <c r="G5041" s="8">
        <v>4.1500000000000004</v>
      </c>
      <c r="H5041" s="9">
        <v>2.478E-2</v>
      </c>
      <c r="I5041" s="10">
        <v>24050.880000000001</v>
      </c>
      <c r="J5041" s="11"/>
      <c r="K5041" s="7"/>
      <c r="L5041" s="12">
        <v>25</v>
      </c>
      <c r="M5041" s="11"/>
      <c r="N5041" s="38">
        <f>I5041*(100-$B$4)*(100-$B$5)/10000</f>
        <v>24050.880000000001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4.1500000000000004</v>
      </c>
      <c r="H5042" s="9">
        <v>2.9739999999999999E-2</v>
      </c>
      <c r="I5042" s="10">
        <v>24050.9</v>
      </c>
      <c r="J5042" s="11"/>
      <c r="K5042" s="7"/>
      <c r="L5042" s="12">
        <v>15</v>
      </c>
      <c r="M5042" s="11"/>
      <c r="N5042" s="38">
        <f>I5042*(100-$B$4)*(100-$B$5)/10000</f>
        <v>24050.9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2.9739999999999999E-2</v>
      </c>
      <c r="I5043" s="10">
        <v>24050.9</v>
      </c>
      <c r="J5043" s="11"/>
      <c r="K5043" s="7"/>
      <c r="L5043" s="12">
        <v>15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10072</v>
      </c>
      <c r="F5044" s="7" t="s">
        <v>31</v>
      </c>
      <c r="G5044" s="8">
        <v>4.1500000000000004</v>
      </c>
      <c r="H5044" s="9">
        <v>2.9739999999999999E-2</v>
      </c>
      <c r="I5044" s="10">
        <v>25253.42</v>
      </c>
      <c r="J5044" s="11"/>
      <c r="K5044" s="7"/>
      <c r="L5044" s="12">
        <v>25</v>
      </c>
      <c r="M5044" s="11"/>
      <c r="N5044" s="38">
        <f>I5044*(100-$B$4)*(100-$B$5)/10000</f>
        <v>25253.42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4.4800000000000004</v>
      </c>
      <c r="H5045" s="9">
        <v>2.9739999999999999E-2</v>
      </c>
      <c r="I5045" s="10">
        <v>25690.21</v>
      </c>
      <c r="J5045" s="11"/>
      <c r="K5045" s="7" t="s">
        <v>705</v>
      </c>
      <c r="L5045" s="12">
        <v>25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10072</v>
      </c>
      <c r="F5046" s="7" t="s">
        <v>31</v>
      </c>
      <c r="G5046" s="8">
        <v>4.1500000000000004</v>
      </c>
      <c r="H5046" s="9">
        <v>2.9739999999999999E-2</v>
      </c>
      <c r="I5046" s="10">
        <v>26974.720000000001</v>
      </c>
      <c r="J5046" s="11"/>
      <c r="K5046" s="7" t="s">
        <v>705</v>
      </c>
      <c r="L5046" s="12">
        <v>35</v>
      </c>
      <c r="M5046" s="11"/>
      <c r="N5046" s="38">
        <f>I5046*(100-$B$4)*(100-$B$5)/10000</f>
        <v>26974.720000000001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10072</v>
      </c>
      <c r="F5047" s="7" t="s">
        <v>31</v>
      </c>
      <c r="G5047" s="8">
        <v>4.1500000000000004</v>
      </c>
      <c r="H5047" s="9">
        <v>2.9739999999999999E-2</v>
      </c>
      <c r="I5047" s="10">
        <v>26974.720000000001</v>
      </c>
      <c r="J5047" s="11"/>
      <c r="K5047" s="7" t="s">
        <v>705</v>
      </c>
      <c r="L5047" s="12">
        <v>35</v>
      </c>
      <c r="M5047" s="11"/>
      <c r="N5047" s="38">
        <f>I5047*(100-$B$4)*(100-$B$5)/10000</f>
        <v>26974.720000000001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655</v>
      </c>
      <c r="F5048" s="7" t="s">
        <v>31</v>
      </c>
      <c r="G5048" s="8">
        <v>4.1500000000000004</v>
      </c>
      <c r="H5048" s="9">
        <v>2.9739999999999999E-2</v>
      </c>
      <c r="I5048" s="10">
        <v>25690.21</v>
      </c>
      <c r="J5048" s="11"/>
      <c r="K5048" s="7" t="s">
        <v>705</v>
      </c>
      <c r="L5048" s="12">
        <v>35</v>
      </c>
      <c r="M5048" s="11"/>
      <c r="N5048" s="38">
        <f>I5048*(100-$B$4)*(100-$B$5)/10000</f>
        <v>25690.21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10072</v>
      </c>
      <c r="F5049" s="7" t="s">
        <v>31</v>
      </c>
      <c r="G5049" s="8">
        <v>4.1500000000000004</v>
      </c>
      <c r="H5049" s="9">
        <v>2.9739999999999999E-2</v>
      </c>
      <c r="I5049" s="10">
        <v>26974.720000000001</v>
      </c>
      <c r="J5049" s="11"/>
      <c r="K5049" s="7" t="s">
        <v>705</v>
      </c>
      <c r="L5049" s="12">
        <v>35</v>
      </c>
      <c r="M5049" s="11"/>
      <c r="N5049" s="38">
        <f>I5049*(100-$B$4)*(100-$B$5)/10000</f>
        <v>26974.720000000001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25690.21</v>
      </c>
      <c r="J5050" s="11"/>
      <c r="K5050" s="7" t="s">
        <v>705</v>
      </c>
      <c r="L5050" s="12">
        <v>35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2.478E-2</v>
      </c>
      <c r="I5051" s="10">
        <v>25690.21</v>
      </c>
      <c r="J5051" s="11"/>
      <c r="K5051" s="7" t="s">
        <v>705</v>
      </c>
      <c r="L5051" s="12">
        <v>35</v>
      </c>
      <c r="M5051" s="11"/>
      <c r="N5051" s="38">
        <f>I5051*(100-$B$4)*(100-$B$5)/10000</f>
        <v>25690.21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10072</v>
      </c>
      <c r="F5053" s="7" t="s">
        <v>31</v>
      </c>
      <c r="G5053" s="8">
        <v>4.1500000000000004</v>
      </c>
      <c r="H5053" s="9">
        <v>2.9739999999999999E-2</v>
      </c>
      <c r="I5053" s="10">
        <v>26974.720000000001</v>
      </c>
      <c r="J5053" s="11"/>
      <c r="K5053" s="7" t="s">
        <v>705</v>
      </c>
      <c r="L5053" s="12">
        <v>35</v>
      </c>
      <c r="M5053" s="11"/>
      <c r="N5053" s="38">
        <f>I5053*(100-$B$4)*(100-$B$5)/10000</f>
        <v>26974.720000000001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2.9739999999999999E-2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10072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10072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2.478E-2</v>
      </c>
      <c r="I5058" s="10">
        <v>24050.880000000001</v>
      </c>
      <c r="J5058" s="11"/>
      <c r="K5058" s="7"/>
      <c r="L5058" s="12">
        <v>25</v>
      </c>
      <c r="M5058" s="11"/>
      <c r="N5058" s="38">
        <f>I5058*(100-$B$4)*(100-$B$5)/10000</f>
        <v>24050.880000000001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655</v>
      </c>
      <c r="F5059" s="7" t="s">
        <v>31</v>
      </c>
      <c r="G5059" s="8">
        <v>4.1500000000000004</v>
      </c>
      <c r="H5059" s="9">
        <v>2.478E-2</v>
      </c>
      <c r="I5059" s="10">
        <v>24050.9</v>
      </c>
      <c r="J5059" s="11"/>
      <c r="K5059" s="7"/>
      <c r="L5059" s="12">
        <v>15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10072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10072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10072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10072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10072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10072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2.1167999999999999E-2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5.6</v>
      </c>
      <c r="H5074" s="9">
        <v>1.7639999999999999E-2</v>
      </c>
      <c r="I5074" s="10">
        <v>30139.72</v>
      </c>
      <c r="J5074" s="11"/>
      <c r="K5074" s="7"/>
      <c r="L5074" s="12">
        <v>25</v>
      </c>
      <c r="M5074" s="11"/>
      <c r="N5074" s="38">
        <f>I5074*(100-$B$4)*(100-$B$5)/10000</f>
        <v>30139.72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10146</v>
      </c>
      <c r="F5075" s="7" t="s">
        <v>31</v>
      </c>
      <c r="G5075" s="8">
        <v>5.6</v>
      </c>
      <c r="H5075" s="9">
        <v>1.7639999999999999E-2</v>
      </c>
      <c r="I5075" s="10">
        <v>31646.69</v>
      </c>
      <c r="J5075" s="11"/>
      <c r="K5075" s="7"/>
      <c r="L5075" s="12">
        <v>25</v>
      </c>
      <c r="M5075" s="11"/>
      <c r="N5075" s="38">
        <f>I5075*(100-$B$4)*(100-$B$5)/10000</f>
        <v>31646.69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10149</v>
      </c>
      <c r="F5076" s="7" t="s">
        <v>31</v>
      </c>
      <c r="G5076" s="8">
        <v>5.0999999999999996</v>
      </c>
      <c r="H5076" s="9">
        <v>2.1167999999999999E-2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10146</v>
      </c>
      <c r="F5077" s="7" t="s">
        <v>31</v>
      </c>
      <c r="G5077" s="8">
        <v>5.6</v>
      </c>
      <c r="H5077" s="9">
        <v>2.1167999999999999E-2</v>
      </c>
      <c r="I5077" s="10">
        <v>31646.69</v>
      </c>
      <c r="J5077" s="11"/>
      <c r="K5077" s="7"/>
      <c r="L5077" s="12">
        <v>25</v>
      </c>
      <c r="M5077" s="11"/>
      <c r="N5077" s="38">
        <f>I5077*(100-$B$4)*(100-$B$5)/10000</f>
        <v>31646.69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10149</v>
      </c>
      <c r="F5078" s="7" t="s">
        <v>31</v>
      </c>
      <c r="G5078" s="8">
        <v>5.6</v>
      </c>
      <c r="H5078" s="9">
        <v>2.1167999999999999E-2</v>
      </c>
      <c r="I5078" s="10">
        <v>30139.72</v>
      </c>
      <c r="J5078" s="11"/>
      <c r="K5078" s="7"/>
      <c r="L5078" s="12">
        <v>25</v>
      </c>
      <c r="M5078" s="11"/>
      <c r="N5078" s="38">
        <f>I5078*(100-$B$4)*(100-$B$5)/10000</f>
        <v>30139.72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10149</v>
      </c>
      <c r="F5079" s="7" t="s">
        <v>31</v>
      </c>
      <c r="G5079" s="8">
        <v>5.6</v>
      </c>
      <c r="H5079" s="9">
        <v>2.1167999999999999E-2</v>
      </c>
      <c r="I5079" s="10">
        <v>30139.7</v>
      </c>
      <c r="J5079" s="11"/>
      <c r="K5079" s="7"/>
      <c r="L5079" s="12">
        <v>25</v>
      </c>
      <c r="M5079" s="11"/>
      <c r="N5079" s="38">
        <f>I5079*(100-$B$4)*(100-$B$5)/10000</f>
        <v>30139.7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10146</v>
      </c>
      <c r="F5080" s="7" t="s">
        <v>31</v>
      </c>
      <c r="G5080" s="8">
        <v>5.6</v>
      </c>
      <c r="H5080" s="9">
        <v>2.1167999999999999E-2</v>
      </c>
      <c r="I5080" s="10">
        <v>31646.69</v>
      </c>
      <c r="J5080" s="11"/>
      <c r="K5080" s="7"/>
      <c r="L5080" s="12">
        <v>25</v>
      </c>
      <c r="M5080" s="11"/>
      <c r="N5080" s="38">
        <f>I5080*(100-$B$4)*(100-$B$5)/10000</f>
        <v>31646.69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10149</v>
      </c>
      <c r="F5081" s="7" t="s">
        <v>31</v>
      </c>
      <c r="G5081" s="8">
        <v>5.0999999999999996</v>
      </c>
      <c r="H5081" s="9">
        <v>2.1167999999999999E-2</v>
      </c>
      <c r="I5081" s="10">
        <v>30139.72</v>
      </c>
      <c r="J5081" s="11"/>
      <c r="K5081" s="7"/>
      <c r="L5081" s="12">
        <v>25</v>
      </c>
      <c r="M5081" s="11"/>
      <c r="N5081" s="38">
        <f>I5081*(100-$B$4)*(100-$B$5)/10000</f>
        <v>30139.72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10149</v>
      </c>
      <c r="F5082" s="7" t="s">
        <v>31</v>
      </c>
      <c r="G5082" s="8">
        <v>5.6</v>
      </c>
      <c r="H5082" s="9">
        <v>2.1167999999999999E-2</v>
      </c>
      <c r="I5082" s="10">
        <v>32370.57</v>
      </c>
      <c r="J5082" s="11"/>
      <c r="K5082" s="7" t="s">
        <v>705</v>
      </c>
      <c r="L5082" s="12">
        <v>35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10149</v>
      </c>
      <c r="F5083" s="7" t="s">
        <v>31</v>
      </c>
      <c r="G5083" s="8">
        <v>5.0999999999999996</v>
      </c>
      <c r="H5083" s="9">
        <v>2.1167999999999999E-2</v>
      </c>
      <c r="I5083" s="10">
        <v>32370.57</v>
      </c>
      <c r="J5083" s="11"/>
      <c r="K5083" s="7" t="s">
        <v>705</v>
      </c>
      <c r="L5083" s="12">
        <v>25</v>
      </c>
      <c r="M5083" s="11"/>
      <c r="N5083" s="38">
        <f>I5083*(100-$B$4)*(100-$B$5)/10000</f>
        <v>32370.57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10146</v>
      </c>
      <c r="F5084" s="7" t="s">
        <v>31</v>
      </c>
      <c r="G5084" s="8">
        <v>5.6</v>
      </c>
      <c r="H5084" s="9">
        <v>2.1167999999999999E-2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10146</v>
      </c>
      <c r="F5085" s="7" t="s">
        <v>31</v>
      </c>
      <c r="G5085" s="8">
        <v>5.6</v>
      </c>
      <c r="H5085" s="9">
        <v>2.1167999999999999E-2</v>
      </c>
      <c r="I5085" s="10">
        <v>33989.1</v>
      </c>
      <c r="J5085" s="11"/>
      <c r="K5085" s="7" t="s">
        <v>705</v>
      </c>
      <c r="L5085" s="12">
        <v>35</v>
      </c>
      <c r="M5085" s="11"/>
      <c r="N5085" s="38">
        <f>I5085*(100-$B$4)*(100-$B$5)/10000</f>
        <v>33989.1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10149</v>
      </c>
      <c r="F5086" s="7" t="s">
        <v>31</v>
      </c>
      <c r="G5086" s="8">
        <v>5.6</v>
      </c>
      <c r="H5086" s="9">
        <v>1.7639999999999999E-2</v>
      </c>
      <c r="I5086" s="10">
        <v>32370.57</v>
      </c>
      <c r="J5086" s="11"/>
      <c r="K5086" s="7" t="s">
        <v>705</v>
      </c>
      <c r="L5086" s="12">
        <v>35</v>
      </c>
      <c r="M5086" s="11"/>
      <c r="N5086" s="38">
        <f>I5086*(100-$B$4)*(100-$B$5)/10000</f>
        <v>32370.57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10149</v>
      </c>
      <c r="F5087" s="7" t="s">
        <v>31</v>
      </c>
      <c r="G5087" s="8">
        <v>5.6</v>
      </c>
      <c r="H5087" s="9">
        <v>2.1167999999999999E-2</v>
      </c>
      <c r="I5087" s="10">
        <v>32370.57</v>
      </c>
      <c r="J5087" s="11"/>
      <c r="K5087" s="7" t="s">
        <v>705</v>
      </c>
      <c r="L5087" s="12">
        <v>35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5.0999999999999996</v>
      </c>
      <c r="H5088" s="9">
        <v>2.1167999999999999E-2</v>
      </c>
      <c r="I5088" s="10">
        <v>32370.57</v>
      </c>
      <c r="J5088" s="11"/>
      <c r="K5088" s="7" t="s">
        <v>705</v>
      </c>
      <c r="L5088" s="12">
        <v>25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10146</v>
      </c>
      <c r="F5089" s="7" t="s">
        <v>31</v>
      </c>
      <c r="G5089" s="8">
        <v>5.6</v>
      </c>
      <c r="H5089" s="9">
        <v>2.1167999999999999E-2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10146</v>
      </c>
      <c r="F5090" s="7" t="s">
        <v>31</v>
      </c>
      <c r="G5090" s="8">
        <v>5.6</v>
      </c>
      <c r="H5090" s="9">
        <v>2.1167999999999999E-2</v>
      </c>
      <c r="I5090" s="10">
        <v>33989.1</v>
      </c>
      <c r="J5090" s="11"/>
      <c r="K5090" s="7" t="s">
        <v>705</v>
      </c>
      <c r="L5090" s="12">
        <v>35</v>
      </c>
      <c r="M5090" s="11"/>
      <c r="N5090" s="38">
        <f>I5090*(100-$B$4)*(100-$B$5)/10000</f>
        <v>33989.1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10146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10146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10146</v>
      </c>
      <c r="F5093" s="7" t="s">
        <v>31</v>
      </c>
      <c r="G5093" s="8">
        <v>5.6</v>
      </c>
      <c r="H5093" s="9">
        <v>2.1167999999999999E-2</v>
      </c>
      <c r="I5093" s="10">
        <v>31646.69</v>
      </c>
      <c r="J5093" s="11"/>
      <c r="K5093" s="7"/>
      <c r="L5093" s="12">
        <v>25</v>
      </c>
      <c r="M5093" s="11"/>
      <c r="N5093" s="38">
        <f>I5093*(100-$B$4)*(100-$B$5)/10000</f>
        <v>31646.69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10146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10149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10149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10149</v>
      </c>
      <c r="F5097" s="7" t="s">
        <v>31</v>
      </c>
      <c r="G5097" s="8">
        <v>5.0999999999999996</v>
      </c>
      <c r="H5097" s="9">
        <v>2.1167999999999999E-2</v>
      </c>
      <c r="I5097" s="10">
        <v>30139.72</v>
      </c>
      <c r="J5097" s="11"/>
      <c r="K5097" s="7"/>
      <c r="L5097" s="12">
        <v>15</v>
      </c>
      <c r="M5097" s="11"/>
      <c r="N5097" s="38">
        <f>I5097*(100-$B$4)*(100-$B$5)/10000</f>
        <v>30139.72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10149</v>
      </c>
      <c r="F5098" s="7" t="s">
        <v>31</v>
      </c>
      <c r="G5098" s="8">
        <v>5.6</v>
      </c>
      <c r="H5098" s="9">
        <v>1.7639999999999999E-2</v>
      </c>
      <c r="I5098" s="10">
        <v>30139.7</v>
      </c>
      <c r="J5098" s="11"/>
      <c r="K5098" s="7"/>
      <c r="L5098" s="12">
        <v>25</v>
      </c>
      <c r="M5098" s="11"/>
      <c r="N5098" s="38">
        <f>I5098*(100-$B$4)*(100-$B$5)/10000</f>
        <v>30139.7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10149</v>
      </c>
      <c r="F5099" s="7" t="s">
        <v>31</v>
      </c>
      <c r="G5099" s="8">
        <v>5.0999999999999996</v>
      </c>
      <c r="H5099" s="9">
        <v>2.1167999999999999E-2</v>
      </c>
      <c r="I5099" s="10">
        <v>30139.72</v>
      </c>
      <c r="J5099" s="11"/>
      <c r="K5099" s="7"/>
      <c r="L5099" s="12">
        <v>25</v>
      </c>
      <c r="M5099" s="11"/>
      <c r="N5099" s="38">
        <f>I5099*(100-$B$4)*(100-$B$5)/10000</f>
        <v>30139.72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10149</v>
      </c>
      <c r="F5100" s="7" t="s">
        <v>31</v>
      </c>
      <c r="G5100" s="8">
        <v>5.0999999999999996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10149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10149</v>
      </c>
      <c r="F5103" s="7" t="s">
        <v>31</v>
      </c>
      <c r="G5103" s="8">
        <v>5.6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35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10146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10146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10146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10149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10149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6.3</v>
      </c>
      <c r="H5110" s="9">
        <v>3.6302000000000001E-2</v>
      </c>
      <c r="I5110" s="10">
        <v>40085.85</v>
      </c>
      <c r="J5110" s="11"/>
      <c r="K5110" s="7"/>
      <c r="L5110" s="12">
        <v>25</v>
      </c>
      <c r="M5110" s="11"/>
      <c r="N5110" s="38">
        <f>I5110*(100-$B$4)*(100-$B$5)/10000</f>
        <v>40085.85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3.6302000000000001E-2</v>
      </c>
      <c r="I5111" s="10">
        <v>40085.85</v>
      </c>
      <c r="J5111" s="11"/>
      <c r="K5111" s="7"/>
      <c r="L5111" s="12">
        <v>25</v>
      </c>
      <c r="M5111" s="11"/>
      <c r="N5111" s="38">
        <f>I5111*(100-$B$4)*(100-$B$5)/10000</f>
        <v>40085.85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10226</v>
      </c>
      <c r="F5112" s="7" t="s">
        <v>31</v>
      </c>
      <c r="G5112" s="8">
        <v>7.6</v>
      </c>
      <c r="H5112" s="9">
        <v>3.6302000000000001E-2</v>
      </c>
      <c r="I5112" s="10">
        <v>38177</v>
      </c>
      <c r="J5112" s="11"/>
      <c r="K5112" s="7"/>
      <c r="L5112" s="12">
        <v>25</v>
      </c>
      <c r="M5112" s="11"/>
      <c r="N5112" s="38">
        <f>I5112*(100-$B$4)*(100-$B$5)/10000</f>
        <v>38177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10227</v>
      </c>
      <c r="B5113" s="7" t="s">
        <v>10228</v>
      </c>
      <c r="C5113" s="7" t="s">
        <v>9943</v>
      </c>
      <c r="D5113" s="7" t="s">
        <v>29</v>
      </c>
      <c r="E5113" s="7" t="s">
        <v>10226</v>
      </c>
      <c r="F5113" s="7" t="s">
        <v>31</v>
      </c>
      <c r="G5113" s="8">
        <v>6.3</v>
      </c>
      <c r="H5113" s="9">
        <v>3.0252000000000001E-2</v>
      </c>
      <c r="I5113" s="10">
        <v>38177</v>
      </c>
      <c r="J5113" s="11"/>
      <c r="K5113" s="7"/>
      <c r="L5113" s="12">
        <v>25</v>
      </c>
      <c r="M5113" s="11"/>
      <c r="N5113" s="38">
        <f>I5113*(100-$B$4)*(100-$B$5)/10000</f>
        <v>38177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10226</v>
      </c>
      <c r="F5114" s="7" t="s">
        <v>31</v>
      </c>
      <c r="G5114" s="8">
        <v>7.6</v>
      </c>
      <c r="H5114" s="9">
        <v>3.6302000000000001E-2</v>
      </c>
      <c r="I5114" s="10">
        <v>38176.99</v>
      </c>
      <c r="J5114" s="11"/>
      <c r="K5114" s="7"/>
      <c r="L5114" s="12">
        <v>25</v>
      </c>
      <c r="M5114" s="11"/>
      <c r="N5114" s="38">
        <f>I5114*(100-$B$4)*(100-$B$5)/10000</f>
        <v>38176.99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10226</v>
      </c>
      <c r="F5115" s="7" t="s">
        <v>31</v>
      </c>
      <c r="G5115" s="8">
        <v>7.6</v>
      </c>
      <c r="H5115" s="9">
        <v>3.0252000000000001E-2</v>
      </c>
      <c r="I5115" s="10">
        <v>38177</v>
      </c>
      <c r="J5115" s="11"/>
      <c r="K5115" s="7"/>
      <c r="L5115" s="12">
        <v>25</v>
      </c>
      <c r="M5115" s="11"/>
      <c r="N5115" s="38">
        <f>I5115*(100-$B$4)*(100-$B$5)/10000</f>
        <v>38177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10221</v>
      </c>
      <c r="F5116" s="7" t="s">
        <v>31</v>
      </c>
      <c r="G5116" s="8">
        <v>7.6</v>
      </c>
      <c r="H5116" s="9">
        <v>3.6302000000000001E-2</v>
      </c>
      <c r="I5116" s="10">
        <v>40085.85</v>
      </c>
      <c r="J5116" s="11"/>
      <c r="K5116" s="7"/>
      <c r="L5116" s="12">
        <v>25</v>
      </c>
      <c r="M5116" s="11"/>
      <c r="N5116" s="38">
        <f>I5116*(100-$B$4)*(100-$B$5)/10000</f>
        <v>40085.85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10226</v>
      </c>
      <c r="F5117" s="7" t="s">
        <v>31</v>
      </c>
      <c r="G5117" s="8">
        <v>7.6</v>
      </c>
      <c r="H5117" s="9">
        <v>3.6302000000000001E-2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10221</v>
      </c>
      <c r="F5118" s="7" t="s">
        <v>31</v>
      </c>
      <c r="G5118" s="8">
        <v>7.6</v>
      </c>
      <c r="H5118" s="9">
        <v>3.6302000000000001E-2</v>
      </c>
      <c r="I5118" s="10">
        <v>40085.85</v>
      </c>
      <c r="J5118" s="11"/>
      <c r="K5118" s="7"/>
      <c r="L5118" s="12">
        <v>25</v>
      </c>
      <c r="M5118" s="11"/>
      <c r="N5118" s="38">
        <f>I5118*(100-$B$4)*(100-$B$5)/10000</f>
        <v>40085.85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3.6302000000000001E-2</v>
      </c>
      <c r="I5119" s="10">
        <v>44125.69</v>
      </c>
      <c r="J5119" s="11"/>
      <c r="K5119" s="7" t="s">
        <v>705</v>
      </c>
      <c r="L5119" s="12">
        <v>35</v>
      </c>
      <c r="M5119" s="11"/>
      <c r="N5119" s="38">
        <f>I5119*(100-$B$4)*(100-$B$5)/10000</f>
        <v>44125.69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10226</v>
      </c>
      <c r="F5120" s="7" t="s">
        <v>31</v>
      </c>
      <c r="G5120" s="8">
        <v>7.6</v>
      </c>
      <c r="H5120" s="9">
        <v>3.6302000000000001E-2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10226</v>
      </c>
      <c r="F5121" s="7" t="s">
        <v>31</v>
      </c>
      <c r="G5121" s="8">
        <v>7.6</v>
      </c>
      <c r="H5121" s="9">
        <v>3.6302000000000001E-2</v>
      </c>
      <c r="I5121" s="10">
        <v>42024.47</v>
      </c>
      <c r="J5121" s="11"/>
      <c r="K5121" s="7" t="s">
        <v>705</v>
      </c>
      <c r="L5121" s="12">
        <v>35</v>
      </c>
      <c r="M5121" s="11"/>
      <c r="N5121" s="38">
        <f>I5121*(100-$B$4)*(100-$B$5)/10000</f>
        <v>42024.47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10226</v>
      </c>
      <c r="F5122" s="7" t="s">
        <v>31</v>
      </c>
      <c r="G5122" s="8">
        <v>7.6</v>
      </c>
      <c r="H5122" s="9">
        <v>3.6302000000000001E-2</v>
      </c>
      <c r="I5122" s="10">
        <v>42024.47</v>
      </c>
      <c r="J5122" s="11"/>
      <c r="K5122" s="7" t="s">
        <v>705</v>
      </c>
      <c r="L5122" s="12">
        <v>35</v>
      </c>
      <c r="M5122" s="11"/>
      <c r="N5122" s="38">
        <f>I5122*(100-$B$4)*(100-$B$5)/10000</f>
        <v>42024.47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10226</v>
      </c>
      <c r="F5123" s="7" t="s">
        <v>31</v>
      </c>
      <c r="G5123" s="8">
        <v>7.6</v>
      </c>
      <c r="H5123" s="9">
        <v>3.6302000000000001E-2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10221</v>
      </c>
      <c r="F5124" s="7" t="s">
        <v>31</v>
      </c>
      <c r="G5124" s="8">
        <v>7.6</v>
      </c>
      <c r="H5124" s="9">
        <v>3.6302000000000001E-2</v>
      </c>
      <c r="I5124" s="10">
        <v>44125.69</v>
      </c>
      <c r="J5124" s="11"/>
      <c r="K5124" s="7" t="s">
        <v>705</v>
      </c>
      <c r="L5124" s="12">
        <v>35</v>
      </c>
      <c r="M5124" s="11"/>
      <c r="N5124" s="38">
        <f>I5124*(100-$B$4)*(100-$B$5)/10000</f>
        <v>44125.69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10226</v>
      </c>
      <c r="F5125" s="7" t="s">
        <v>31</v>
      </c>
      <c r="G5125" s="8">
        <v>7.6</v>
      </c>
      <c r="H5125" s="9">
        <v>3.6302000000000001E-2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10221</v>
      </c>
      <c r="F5126" s="7" t="s">
        <v>31</v>
      </c>
      <c r="G5126" s="8">
        <v>7.6</v>
      </c>
      <c r="H5126" s="9">
        <v>3.6302000000000001E-2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10221</v>
      </c>
      <c r="F5127" s="7" t="s">
        <v>31</v>
      </c>
      <c r="G5127" s="8">
        <v>7.6</v>
      </c>
      <c r="H5127" s="9">
        <v>3.6302000000000001E-2</v>
      </c>
      <c r="I5127" s="10">
        <v>44125.69</v>
      </c>
      <c r="J5127" s="11"/>
      <c r="K5127" s="7" t="s">
        <v>705</v>
      </c>
      <c r="L5127" s="12">
        <v>35</v>
      </c>
      <c r="M5127" s="11"/>
      <c r="N5127" s="38">
        <f>I5127*(100-$B$4)*(100-$B$5)/10000</f>
        <v>44125.69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10221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10226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10226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15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10226</v>
      </c>
      <c r="F5131" s="7" t="s">
        <v>31</v>
      </c>
      <c r="G5131" s="8">
        <v>7.6</v>
      </c>
      <c r="H5131" s="9">
        <v>3.0252000000000001E-2</v>
      </c>
      <c r="I5131" s="10">
        <v>38177</v>
      </c>
      <c r="J5131" s="11"/>
      <c r="K5131" s="7"/>
      <c r="L5131" s="12">
        <v>15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10226</v>
      </c>
      <c r="F5132" s="7" t="s">
        <v>31</v>
      </c>
      <c r="G5132" s="8">
        <v>7.6</v>
      </c>
      <c r="H5132" s="9">
        <v>3.6302000000000001E-2</v>
      </c>
      <c r="I5132" s="10">
        <v>38177</v>
      </c>
      <c r="J5132" s="11"/>
      <c r="K5132" s="7"/>
      <c r="L5132" s="12">
        <v>25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10221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10226</v>
      </c>
      <c r="F5134" s="7" t="s">
        <v>31</v>
      </c>
      <c r="G5134" s="8">
        <v>7.6</v>
      </c>
      <c r="H5134" s="9">
        <v>3.6302000000000001E-2</v>
      </c>
      <c r="I5134" s="10">
        <v>38176.99</v>
      </c>
      <c r="J5134" s="11"/>
      <c r="K5134" s="7"/>
      <c r="L5134" s="12">
        <v>25</v>
      </c>
      <c r="M5134" s="11"/>
      <c r="N5134" s="38">
        <f>I5134*(100-$B$4)*(100-$B$5)/10000</f>
        <v>38176.99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10221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10221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10226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10226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10226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10221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10226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10226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10221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3.6302000000000001E-2</v>
      </c>
      <c r="I5145" s="10">
        <v>44125.69</v>
      </c>
      <c r="J5145" s="11"/>
      <c r="K5145" s="7" t="s">
        <v>705</v>
      </c>
      <c r="L5145" s="12">
        <v>35</v>
      </c>
      <c r="M5145" s="11"/>
      <c r="N5145" s="38">
        <f>I5145*(100-$B$4)*(100-$B$5)/10000</f>
        <v>44125.69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3.6302000000000001E-2</v>
      </c>
      <c r="I5146" s="10">
        <v>44433.24</v>
      </c>
      <c r="J5146" s="11"/>
      <c r="K5146" s="7"/>
      <c r="L5146" s="12">
        <v>25</v>
      </c>
      <c r="M5146" s="11"/>
      <c r="N5146" s="38">
        <f>I5146*(100-$B$4)*(100-$B$5)/10000</f>
        <v>44433.24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10298</v>
      </c>
      <c r="F5147" s="7" t="s">
        <v>31</v>
      </c>
      <c r="G5147" s="8">
        <v>7.6</v>
      </c>
      <c r="H5147" s="9">
        <v>3.0252000000000001E-2</v>
      </c>
      <c r="I5147" s="10">
        <v>42317.37</v>
      </c>
      <c r="J5147" s="11"/>
      <c r="K5147" s="7"/>
      <c r="L5147" s="12">
        <v>15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254</v>
      </c>
      <c r="D5148" s="7" t="s">
        <v>29</v>
      </c>
      <c r="E5148" s="7" t="s">
        <v>10298</v>
      </c>
      <c r="F5148" s="7" t="s">
        <v>31</v>
      </c>
      <c r="G5148" s="8">
        <v>7.6</v>
      </c>
      <c r="H5148" s="9">
        <v>3.6302000000000001E-2</v>
      </c>
      <c r="I5148" s="10">
        <v>42317.37</v>
      </c>
      <c r="J5148" s="11"/>
      <c r="K5148" s="7"/>
      <c r="L5148" s="12">
        <v>15</v>
      </c>
      <c r="M5148" s="11"/>
      <c r="N5148" s="38">
        <f>I5148*(100-$B$4)*(100-$B$5)/10000</f>
        <v>42317.37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10295</v>
      </c>
      <c r="F5149" s="7" t="s">
        <v>31</v>
      </c>
      <c r="G5149" s="8">
        <v>7.6</v>
      </c>
      <c r="H5149" s="9">
        <v>3.6302000000000001E-2</v>
      </c>
      <c r="I5149" s="10">
        <v>44433.24</v>
      </c>
      <c r="J5149" s="11"/>
      <c r="K5149" s="7"/>
      <c r="L5149" s="12">
        <v>25</v>
      </c>
      <c r="M5149" s="11"/>
      <c r="N5149" s="38">
        <f>I5149*(100-$B$4)*(100-$B$5)/10000</f>
        <v>44433.24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10295</v>
      </c>
      <c r="F5150" s="7" t="s">
        <v>31</v>
      </c>
      <c r="G5150" s="8">
        <v>7.6</v>
      </c>
      <c r="H5150" s="9">
        <v>3.6302000000000001E-2</v>
      </c>
      <c r="I5150" s="10">
        <v>44433.24</v>
      </c>
      <c r="J5150" s="11"/>
      <c r="K5150" s="7"/>
      <c r="L5150" s="12">
        <v>25</v>
      </c>
      <c r="M5150" s="11"/>
      <c r="N5150" s="38">
        <f>I5150*(100-$B$4)*(100-$B$5)/10000</f>
        <v>44433.24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10298</v>
      </c>
      <c r="F5151" s="7" t="s">
        <v>31</v>
      </c>
      <c r="G5151" s="8">
        <v>7.6</v>
      </c>
      <c r="H5151" s="9">
        <v>3.6302000000000001E-2</v>
      </c>
      <c r="I5151" s="10">
        <v>42317.37</v>
      </c>
      <c r="J5151" s="11"/>
      <c r="K5151" s="7"/>
      <c r="L5151" s="12">
        <v>25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10298</v>
      </c>
      <c r="F5152" s="7" t="s">
        <v>31</v>
      </c>
      <c r="G5152" s="8">
        <v>7.6</v>
      </c>
      <c r="H5152" s="9">
        <v>3.6302000000000001E-2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10295</v>
      </c>
      <c r="F5153" s="7" t="s">
        <v>31</v>
      </c>
      <c r="G5153" s="8">
        <v>7.6</v>
      </c>
      <c r="H5153" s="9">
        <v>3.6302000000000001E-2</v>
      </c>
      <c r="I5153" s="10">
        <v>44433.24</v>
      </c>
      <c r="J5153" s="11"/>
      <c r="K5153" s="7"/>
      <c r="L5153" s="12">
        <v>25</v>
      </c>
      <c r="M5153" s="11"/>
      <c r="N5153" s="38">
        <f>I5153*(100-$B$4)*(100-$B$5)/10000</f>
        <v>44433.24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10298</v>
      </c>
      <c r="F5154" s="7" t="s">
        <v>31</v>
      </c>
      <c r="G5154" s="8">
        <v>7.6</v>
      </c>
      <c r="H5154" s="9">
        <v>3.6302000000000001E-2</v>
      </c>
      <c r="I5154" s="10">
        <v>42317.37</v>
      </c>
      <c r="J5154" s="11"/>
      <c r="K5154" s="7"/>
      <c r="L5154" s="12">
        <v>25</v>
      </c>
      <c r="M5154" s="11"/>
      <c r="N5154" s="38">
        <f>I5154*(100-$B$4)*(100-$B$5)/10000</f>
        <v>42317.37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10298</v>
      </c>
      <c r="F5155" s="7" t="s">
        <v>31</v>
      </c>
      <c r="G5155" s="8">
        <v>7.6</v>
      </c>
      <c r="H5155" s="9">
        <v>3.6302000000000001E-2</v>
      </c>
      <c r="I5155" s="10">
        <v>46134.16</v>
      </c>
      <c r="J5155" s="11"/>
      <c r="K5155" s="7" t="s">
        <v>705</v>
      </c>
      <c r="L5155" s="12">
        <v>35</v>
      </c>
      <c r="M5155" s="11"/>
      <c r="N5155" s="38">
        <f>I5155*(100-$B$4)*(100-$B$5)/10000</f>
        <v>46134.16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10298</v>
      </c>
      <c r="F5156" s="7" t="s">
        <v>31</v>
      </c>
      <c r="G5156" s="8">
        <v>7.6</v>
      </c>
      <c r="H5156" s="9">
        <v>3.6302000000000001E-2</v>
      </c>
      <c r="I5156" s="10">
        <v>46134.16</v>
      </c>
      <c r="J5156" s="11"/>
      <c r="K5156" s="7" t="s">
        <v>705</v>
      </c>
      <c r="L5156" s="12">
        <v>25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10295</v>
      </c>
      <c r="F5157" s="7" t="s">
        <v>31</v>
      </c>
      <c r="G5157" s="8">
        <v>7.6</v>
      </c>
      <c r="H5157" s="9">
        <v>3.6302000000000001E-2</v>
      </c>
      <c r="I5157" s="10">
        <v>48440.87</v>
      </c>
      <c r="J5157" s="11"/>
      <c r="K5157" s="7" t="s">
        <v>705</v>
      </c>
      <c r="L5157" s="12">
        <v>35</v>
      </c>
      <c r="M5157" s="11"/>
      <c r="N5157" s="38">
        <f>I5157*(100-$B$4)*(100-$B$5)/10000</f>
        <v>48440.87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10295</v>
      </c>
      <c r="F5158" s="7" t="s">
        <v>31</v>
      </c>
      <c r="G5158" s="8">
        <v>7.6</v>
      </c>
      <c r="H5158" s="9">
        <v>3.6302000000000001E-2</v>
      </c>
      <c r="I5158" s="10">
        <v>48440.87</v>
      </c>
      <c r="J5158" s="11"/>
      <c r="K5158" s="7" t="s">
        <v>705</v>
      </c>
      <c r="L5158" s="12">
        <v>35</v>
      </c>
      <c r="M5158" s="11"/>
      <c r="N5158" s="38">
        <f>I5158*(100-$B$4)*(100-$B$5)/10000</f>
        <v>48440.87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10295</v>
      </c>
      <c r="F5159" s="7" t="s">
        <v>31</v>
      </c>
      <c r="G5159" s="8">
        <v>7.6</v>
      </c>
      <c r="H5159" s="9">
        <v>3.6302000000000001E-2</v>
      </c>
      <c r="I5159" s="10">
        <v>48440.87</v>
      </c>
      <c r="J5159" s="11"/>
      <c r="K5159" s="7" t="s">
        <v>705</v>
      </c>
      <c r="L5159" s="12">
        <v>35</v>
      </c>
      <c r="M5159" s="11"/>
      <c r="N5159" s="38">
        <f>I5159*(100-$B$4)*(100-$B$5)/10000</f>
        <v>48440.87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10298</v>
      </c>
      <c r="F5160" s="7" t="s">
        <v>31</v>
      </c>
      <c r="G5160" s="8">
        <v>7.6</v>
      </c>
      <c r="H5160" s="9">
        <v>3.6302000000000001E-2</v>
      </c>
      <c r="I5160" s="10">
        <v>46134.16</v>
      </c>
      <c r="J5160" s="11"/>
      <c r="K5160" s="7" t="s">
        <v>705</v>
      </c>
      <c r="L5160" s="12">
        <v>35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10295</v>
      </c>
      <c r="F5161" s="7" t="s">
        <v>31</v>
      </c>
      <c r="G5161" s="8">
        <v>7.6</v>
      </c>
      <c r="H5161" s="9">
        <v>3.6302000000000001E-2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10298</v>
      </c>
      <c r="F5162" s="7" t="s">
        <v>31</v>
      </c>
      <c r="G5162" s="8">
        <v>7.6</v>
      </c>
      <c r="H5162" s="9">
        <v>3.6302000000000001E-2</v>
      </c>
      <c r="I5162" s="10">
        <v>46134.16</v>
      </c>
      <c r="J5162" s="11"/>
      <c r="K5162" s="7" t="s">
        <v>705</v>
      </c>
      <c r="L5162" s="12">
        <v>35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10298</v>
      </c>
      <c r="F5163" s="7" t="s">
        <v>31</v>
      </c>
      <c r="G5163" s="8">
        <v>7.6</v>
      </c>
      <c r="H5163" s="9">
        <v>3.6302000000000001E-2</v>
      </c>
      <c r="I5163" s="10">
        <v>46134.16</v>
      </c>
      <c r="J5163" s="11"/>
      <c r="K5163" s="7" t="s">
        <v>705</v>
      </c>
      <c r="L5163" s="12">
        <v>25</v>
      </c>
      <c r="M5163" s="11"/>
      <c r="N5163" s="38">
        <f>I5163*(100-$B$4)*(100-$B$5)/10000</f>
        <v>46134.16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10298</v>
      </c>
      <c r="F5164" s="7" t="s">
        <v>31</v>
      </c>
      <c r="G5164" s="8">
        <v>7.6</v>
      </c>
      <c r="H5164" s="9">
        <v>3.6302000000000001E-2</v>
      </c>
      <c r="I5164" s="10">
        <v>42317.37</v>
      </c>
      <c r="J5164" s="12">
        <v>1</v>
      </c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10298</v>
      </c>
      <c r="F5165" s="7" t="s">
        <v>31</v>
      </c>
      <c r="G5165" s="8">
        <v>7.6</v>
      </c>
      <c r="H5165" s="9">
        <v>3.0252000000000001E-2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10295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10298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10298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10298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25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10295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10295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10295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10298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10298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10298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3.6302000000000001E-2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10298</v>
      </c>
      <c r="F5179" s="7" t="s">
        <v>31</v>
      </c>
      <c r="G5179" s="8">
        <v>7.6</v>
      </c>
      <c r="H5179" s="9">
        <v>3.0252000000000001E-2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10295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10298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6.4860000000000001E-2</v>
      </c>
      <c r="I5183" s="10">
        <v>48588.89</v>
      </c>
      <c r="J5183" s="11"/>
      <c r="K5183" s="7"/>
      <c r="L5183" s="12">
        <v>25</v>
      </c>
      <c r="M5183" s="11"/>
      <c r="N5183" s="38">
        <f>I5183*(100-$B$4)*(100-$B$5)/10000</f>
        <v>48588.89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10374</v>
      </c>
      <c r="F5184" s="7" t="s">
        <v>31</v>
      </c>
      <c r="G5184" s="8">
        <v>8.1</v>
      </c>
      <c r="H5184" s="9">
        <v>6.4860000000000001E-2</v>
      </c>
      <c r="I5184" s="10">
        <v>51018.33</v>
      </c>
      <c r="J5184" s="11"/>
      <c r="K5184" s="7"/>
      <c r="L5184" s="12">
        <v>25</v>
      </c>
      <c r="M5184" s="11"/>
      <c r="N5184" s="38">
        <f>I5184*(100-$B$4)*(100-$B$5)/10000</f>
        <v>51018.33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10375</v>
      </c>
      <c r="B5185" s="7" t="s">
        <v>10376</v>
      </c>
      <c r="C5185" s="7" t="s">
        <v>10370</v>
      </c>
      <c r="D5185" s="7" t="s">
        <v>29</v>
      </c>
      <c r="E5185" s="7" t="s">
        <v>10371</v>
      </c>
      <c r="F5185" s="7" t="s">
        <v>31</v>
      </c>
      <c r="G5185" s="8">
        <v>8.1</v>
      </c>
      <c r="H5185" s="9">
        <v>6.4860000000000001E-2</v>
      </c>
      <c r="I5185" s="10">
        <v>48588.89</v>
      </c>
      <c r="J5185" s="11"/>
      <c r="K5185" s="7"/>
      <c r="L5185" s="12">
        <v>25</v>
      </c>
      <c r="M5185" s="11"/>
      <c r="N5185" s="38">
        <f>I5185*(100-$B$4)*(100-$B$5)/10000</f>
        <v>48588.89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10374</v>
      </c>
      <c r="F5186" s="7" t="s">
        <v>31</v>
      </c>
      <c r="G5186" s="8">
        <v>8.1</v>
      </c>
      <c r="H5186" s="9">
        <v>6.4860000000000001E-2</v>
      </c>
      <c r="I5186" s="10">
        <v>51018.33</v>
      </c>
      <c r="J5186" s="11"/>
      <c r="K5186" s="7"/>
      <c r="L5186" s="12">
        <v>25</v>
      </c>
      <c r="M5186" s="11"/>
      <c r="N5186" s="38">
        <f>I5186*(100-$B$4)*(100-$B$5)/10000</f>
        <v>51018.33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10374</v>
      </c>
      <c r="F5187" s="7" t="s">
        <v>31</v>
      </c>
      <c r="G5187" s="8">
        <v>8.1</v>
      </c>
      <c r="H5187" s="9">
        <v>5.4053999999999998E-2</v>
      </c>
      <c r="I5187" s="10">
        <v>51018.33</v>
      </c>
      <c r="J5187" s="11"/>
      <c r="K5187" s="7"/>
      <c r="L5187" s="12">
        <v>25</v>
      </c>
      <c r="M5187" s="11"/>
      <c r="N5187" s="38">
        <f>I5187*(100-$B$4)*(100-$B$5)/10000</f>
        <v>51018.33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10371</v>
      </c>
      <c r="F5188" s="7" t="s">
        <v>31</v>
      </c>
      <c r="G5188" s="8">
        <v>7.96</v>
      </c>
      <c r="H5188" s="9">
        <v>5.4053999999999998E-2</v>
      </c>
      <c r="I5188" s="10">
        <v>48588.89</v>
      </c>
      <c r="J5188" s="11"/>
      <c r="K5188" s="7"/>
      <c r="L5188" s="12">
        <v>15</v>
      </c>
      <c r="M5188" s="11"/>
      <c r="N5188" s="38">
        <f>I5188*(100-$B$4)*(100-$B$5)/10000</f>
        <v>48588.89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10371</v>
      </c>
      <c r="F5189" s="7" t="s">
        <v>31</v>
      </c>
      <c r="G5189" s="8">
        <v>8.1</v>
      </c>
      <c r="H5189" s="9">
        <v>6.4860000000000001E-2</v>
      </c>
      <c r="I5189" s="10">
        <v>48588.89</v>
      </c>
      <c r="J5189" s="11"/>
      <c r="K5189" s="7"/>
      <c r="L5189" s="12">
        <v>25</v>
      </c>
      <c r="M5189" s="11"/>
      <c r="N5189" s="38">
        <f>I5189*(100-$B$4)*(100-$B$5)/10000</f>
        <v>48588.89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10374</v>
      </c>
      <c r="F5190" s="7" t="s">
        <v>31</v>
      </c>
      <c r="G5190" s="8">
        <v>8.1</v>
      </c>
      <c r="H5190" s="9">
        <v>6.4860000000000001E-2</v>
      </c>
      <c r="I5190" s="10">
        <v>51018.33</v>
      </c>
      <c r="J5190" s="11"/>
      <c r="K5190" s="7"/>
      <c r="L5190" s="12">
        <v>25</v>
      </c>
      <c r="M5190" s="11"/>
      <c r="N5190" s="38">
        <f>I5190*(100-$B$4)*(100-$B$5)/10000</f>
        <v>51018.33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10371</v>
      </c>
      <c r="F5191" s="7" t="s">
        <v>31</v>
      </c>
      <c r="G5191" s="8">
        <v>8.1</v>
      </c>
      <c r="H5191" s="9">
        <v>5.4053999999999998E-2</v>
      </c>
      <c r="I5191" s="10">
        <v>48588.89</v>
      </c>
      <c r="J5191" s="11"/>
      <c r="K5191" s="7"/>
      <c r="L5191" s="12">
        <v>25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10374</v>
      </c>
      <c r="F5192" s="7" t="s">
        <v>31</v>
      </c>
      <c r="G5192" s="8">
        <v>8.1</v>
      </c>
      <c r="H5192" s="9">
        <v>6.4860000000000001E-2</v>
      </c>
      <c r="I5192" s="10">
        <v>55025.95</v>
      </c>
      <c r="J5192" s="11"/>
      <c r="K5192" s="7" t="s">
        <v>705</v>
      </c>
      <c r="L5192" s="12">
        <v>35</v>
      </c>
      <c r="M5192" s="11"/>
      <c r="N5192" s="38">
        <f>I5192*(100-$B$4)*(100-$B$5)/10000</f>
        <v>55025.95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10371</v>
      </c>
      <c r="F5193" s="7" t="s">
        <v>31</v>
      </c>
      <c r="G5193" s="8">
        <v>8.1</v>
      </c>
      <c r="H5193" s="9">
        <v>5.4053999999999998E-2</v>
      </c>
      <c r="I5193" s="10">
        <v>52405.67</v>
      </c>
      <c r="J5193" s="11"/>
      <c r="K5193" s="7" t="s">
        <v>705</v>
      </c>
      <c r="L5193" s="12">
        <v>35</v>
      </c>
      <c r="M5193" s="11"/>
      <c r="N5193" s="38">
        <f>I5193*(100-$B$4)*(100-$B$5)/10000</f>
        <v>52405.67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10371</v>
      </c>
      <c r="F5194" s="7" t="s">
        <v>31</v>
      </c>
      <c r="G5194" s="8">
        <v>8.1</v>
      </c>
      <c r="H5194" s="9">
        <v>6.4860000000000001E-2</v>
      </c>
      <c r="I5194" s="10">
        <v>52405.67</v>
      </c>
      <c r="J5194" s="11"/>
      <c r="K5194" s="7" t="s">
        <v>705</v>
      </c>
      <c r="L5194" s="12">
        <v>35</v>
      </c>
      <c r="M5194" s="11"/>
      <c r="N5194" s="38">
        <f>I5194*(100-$B$4)*(100-$B$5)/10000</f>
        <v>52405.67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10374</v>
      </c>
      <c r="F5195" s="7" t="s">
        <v>31</v>
      </c>
      <c r="G5195" s="8">
        <v>8.1</v>
      </c>
      <c r="H5195" s="9">
        <v>6.4860000000000001E-2</v>
      </c>
      <c r="I5195" s="10">
        <v>55025.95</v>
      </c>
      <c r="J5195" s="11"/>
      <c r="K5195" s="7" t="s">
        <v>705</v>
      </c>
      <c r="L5195" s="12">
        <v>35</v>
      </c>
      <c r="M5195" s="11"/>
      <c r="N5195" s="38">
        <f>I5195*(100-$B$4)*(100-$B$5)/10000</f>
        <v>55025.95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6.4860000000000001E-2</v>
      </c>
      <c r="I5196" s="10">
        <v>52405.67</v>
      </c>
      <c r="J5196" s="11"/>
      <c r="K5196" s="7" t="s">
        <v>705</v>
      </c>
      <c r="L5196" s="12">
        <v>35</v>
      </c>
      <c r="M5196" s="11"/>
      <c r="N5196" s="38">
        <f>I5196*(100-$B$4)*(100-$B$5)/10000</f>
        <v>52405.67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10374</v>
      </c>
      <c r="F5197" s="7" t="s">
        <v>31</v>
      </c>
      <c r="G5197" s="8">
        <v>8.1</v>
      </c>
      <c r="H5197" s="9">
        <v>6.4860000000000001E-2</v>
      </c>
      <c r="I5197" s="10">
        <v>55025.95</v>
      </c>
      <c r="J5197" s="11"/>
      <c r="K5197" s="7" t="s">
        <v>705</v>
      </c>
      <c r="L5197" s="12">
        <v>35</v>
      </c>
      <c r="M5197" s="11"/>
      <c r="N5197" s="38">
        <f>I5197*(100-$B$4)*(100-$B$5)/10000</f>
        <v>55025.95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10371</v>
      </c>
      <c r="F5198" s="7" t="s">
        <v>31</v>
      </c>
      <c r="G5198" s="8">
        <v>8.1</v>
      </c>
      <c r="H5198" s="9">
        <v>5.4053999999999998E-2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10374</v>
      </c>
      <c r="F5199" s="7" t="s">
        <v>31</v>
      </c>
      <c r="G5199" s="8">
        <v>8.1</v>
      </c>
      <c r="H5199" s="9">
        <v>6.4860000000000001E-2</v>
      </c>
      <c r="I5199" s="10">
        <v>55025.95</v>
      </c>
      <c r="J5199" s="11"/>
      <c r="K5199" s="7" t="s">
        <v>705</v>
      </c>
      <c r="L5199" s="12">
        <v>35</v>
      </c>
      <c r="M5199" s="11"/>
      <c r="N5199" s="38">
        <f>I5199*(100-$B$4)*(100-$B$5)/10000</f>
        <v>55025.95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10371</v>
      </c>
      <c r="F5200" s="7" t="s">
        <v>31</v>
      </c>
      <c r="G5200" s="8">
        <v>8.1</v>
      </c>
      <c r="H5200" s="9">
        <v>6.4860000000000001E-2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10374</v>
      </c>
      <c r="F5201" s="7" t="s">
        <v>31</v>
      </c>
      <c r="G5201" s="8">
        <v>8.1</v>
      </c>
      <c r="H5201" s="9">
        <v>6.4860000000000001E-2</v>
      </c>
      <c r="I5201" s="10">
        <v>51018.33</v>
      </c>
      <c r="J5201" s="11"/>
      <c r="K5201" s="7"/>
      <c r="L5201" s="12">
        <v>25</v>
      </c>
      <c r="M5201" s="11"/>
      <c r="N5201" s="38">
        <f>I5201*(100-$B$4)*(100-$B$5)/10000</f>
        <v>51018.33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10371</v>
      </c>
      <c r="F5202" s="7" t="s">
        <v>31</v>
      </c>
      <c r="G5202" s="8">
        <v>8.1</v>
      </c>
      <c r="H5202" s="9">
        <v>5.4053999999999998E-2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10371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10371</v>
      </c>
      <c r="F5204" s="7" t="s">
        <v>31</v>
      </c>
      <c r="G5204" s="8">
        <v>8.1</v>
      </c>
      <c r="H5204" s="9">
        <v>5.4053999999999998E-2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10374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10371</v>
      </c>
      <c r="F5206" s="7" t="s">
        <v>31</v>
      </c>
      <c r="G5206" s="8">
        <v>8.1</v>
      </c>
      <c r="H5206" s="9">
        <v>6.4860000000000001E-2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10374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5.4053999999999998E-2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10374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10374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10374</v>
      </c>
      <c r="F5211" s="7" t="s">
        <v>31</v>
      </c>
      <c r="G5211" s="8">
        <v>8.1</v>
      </c>
      <c r="H5211" s="9">
        <v>6.4860000000000001E-2</v>
      </c>
      <c r="I5211" s="10">
        <v>55025.95</v>
      </c>
      <c r="J5211" s="11"/>
      <c r="K5211" s="7" t="s">
        <v>705</v>
      </c>
      <c r="L5211" s="12">
        <v>35</v>
      </c>
      <c r="M5211" s="11"/>
      <c r="N5211" s="38">
        <f>I5211*(100-$B$4)*(100-$B$5)/10000</f>
        <v>55025.95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10371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10374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10371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47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6.4860000000000001E-2</v>
      </c>
      <c r="I5215" s="10">
        <v>52405.67</v>
      </c>
      <c r="J5215" s="11"/>
      <c r="K5215" s="7" t="s">
        <v>705</v>
      </c>
      <c r="L5215" s="12">
        <v>35</v>
      </c>
      <c r="M5215" s="11"/>
      <c r="N5215" s="38">
        <f>I5215*(100-$B$4)*(100-$B$5)/10000</f>
        <v>52405.67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10371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10374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10371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6.4860000000000001E-2</v>
      </c>
      <c r="I5219" s="10">
        <v>51450.64</v>
      </c>
      <c r="J5219" s="11"/>
      <c r="K5219" s="7"/>
      <c r="L5219" s="12">
        <v>15</v>
      </c>
      <c r="M5219" s="11"/>
      <c r="N5219" s="38">
        <f>I5219*(100-$B$4)*(100-$B$5)/10000</f>
        <v>51450.64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10445</v>
      </c>
      <c r="F5220" s="7" t="s">
        <v>31</v>
      </c>
      <c r="G5220" s="8">
        <v>8.1</v>
      </c>
      <c r="H5220" s="9">
        <v>6.4860000000000001E-2</v>
      </c>
      <c r="I5220" s="10">
        <v>51450.64</v>
      </c>
      <c r="J5220" s="11"/>
      <c r="K5220" s="7"/>
      <c r="L5220" s="12">
        <v>25</v>
      </c>
      <c r="M5220" s="11"/>
      <c r="N5220" s="38">
        <f>I5220*(100-$B$4)*(100-$B$5)/10000</f>
        <v>51450.64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10448</v>
      </c>
      <c r="B5221" s="7" t="s">
        <v>10449</v>
      </c>
      <c r="C5221" s="7" t="s">
        <v>261</v>
      </c>
      <c r="D5221" s="7" t="s">
        <v>29</v>
      </c>
      <c r="E5221" s="7" t="s">
        <v>10445</v>
      </c>
      <c r="F5221" s="7" t="s">
        <v>31</v>
      </c>
      <c r="G5221" s="8">
        <v>8.1</v>
      </c>
      <c r="H5221" s="9">
        <v>6.4860000000000001E-2</v>
      </c>
      <c r="I5221" s="10">
        <v>51450.64</v>
      </c>
      <c r="J5221" s="11"/>
      <c r="K5221" s="7"/>
      <c r="L5221" s="12">
        <v>25</v>
      </c>
      <c r="M5221" s="11"/>
      <c r="N5221" s="38">
        <f>I5221*(100-$B$4)*(100-$B$5)/10000</f>
        <v>51450.64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10450</v>
      </c>
      <c r="B5222" s="7" t="s">
        <v>10451</v>
      </c>
      <c r="C5222" s="7" t="s">
        <v>261</v>
      </c>
      <c r="D5222" s="7" t="s">
        <v>29</v>
      </c>
      <c r="E5222" s="7" t="s">
        <v>10445</v>
      </c>
      <c r="F5222" s="7" t="s">
        <v>31</v>
      </c>
      <c r="G5222" s="8">
        <v>8.1</v>
      </c>
      <c r="H5222" s="9">
        <v>5.4053999999999998E-2</v>
      </c>
      <c r="I5222" s="10">
        <v>51450.64</v>
      </c>
      <c r="J5222" s="11"/>
      <c r="K5222" s="7"/>
      <c r="L5222" s="12">
        <v>25</v>
      </c>
      <c r="M5222" s="11"/>
      <c r="N5222" s="38">
        <f>I5222*(100-$B$4)*(100-$B$5)/10000</f>
        <v>51450.64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10452</v>
      </c>
      <c r="B5223" s="7" t="s">
        <v>10453</v>
      </c>
      <c r="C5223" s="7" t="s">
        <v>261</v>
      </c>
      <c r="D5223" s="7" t="s">
        <v>29</v>
      </c>
      <c r="E5223" s="7" t="s">
        <v>10454</v>
      </c>
      <c r="F5223" s="7" t="s">
        <v>31</v>
      </c>
      <c r="G5223" s="8">
        <v>8.1</v>
      </c>
      <c r="H5223" s="9">
        <v>6.4860000000000001E-2</v>
      </c>
      <c r="I5223" s="10">
        <v>54023.17</v>
      </c>
      <c r="J5223" s="11"/>
      <c r="K5223" s="7"/>
      <c r="L5223" s="12">
        <v>25</v>
      </c>
      <c r="M5223" s="11"/>
      <c r="N5223" s="38">
        <f>I5223*(100-$B$4)*(100-$B$5)/10000</f>
        <v>54023.17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10445</v>
      </c>
      <c r="F5224" s="7" t="s">
        <v>31</v>
      </c>
      <c r="G5224" s="8">
        <v>8.1</v>
      </c>
      <c r="H5224" s="9">
        <v>6.4860000000000001E-2</v>
      </c>
      <c r="I5224" s="10">
        <v>51450.64</v>
      </c>
      <c r="J5224" s="11"/>
      <c r="K5224" s="7"/>
      <c r="L5224" s="12">
        <v>15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10454</v>
      </c>
      <c r="F5225" s="7" t="s">
        <v>31</v>
      </c>
      <c r="G5225" s="8">
        <v>8.1</v>
      </c>
      <c r="H5225" s="9">
        <v>6.4860000000000001E-2</v>
      </c>
      <c r="I5225" s="10">
        <v>54023.17</v>
      </c>
      <c r="J5225" s="11"/>
      <c r="K5225" s="7"/>
      <c r="L5225" s="12">
        <v>25</v>
      </c>
      <c r="M5225" s="11"/>
      <c r="N5225" s="38">
        <f>I5225*(100-$B$4)*(100-$B$5)/10000</f>
        <v>54023.17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10454</v>
      </c>
      <c r="F5226" s="7" t="s">
        <v>31</v>
      </c>
      <c r="G5226" s="8">
        <v>8.1</v>
      </c>
      <c r="H5226" s="9">
        <v>6.4860000000000001E-2</v>
      </c>
      <c r="I5226" s="10">
        <v>54023.17</v>
      </c>
      <c r="J5226" s="11"/>
      <c r="K5226" s="7"/>
      <c r="L5226" s="12">
        <v>25</v>
      </c>
      <c r="M5226" s="11"/>
      <c r="N5226" s="38">
        <f>I5226*(100-$B$4)*(100-$B$5)/10000</f>
        <v>54023.17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10454</v>
      </c>
      <c r="F5227" s="7" t="s">
        <v>31</v>
      </c>
      <c r="G5227" s="8">
        <v>8.1</v>
      </c>
      <c r="H5227" s="9">
        <v>6.4860000000000001E-2</v>
      </c>
      <c r="I5227" s="10">
        <v>54023.17</v>
      </c>
      <c r="J5227" s="11"/>
      <c r="K5227" s="7"/>
      <c r="L5227" s="12">
        <v>25</v>
      </c>
      <c r="M5227" s="11"/>
      <c r="N5227" s="38">
        <f>I5227*(100-$B$4)*(100-$B$5)/10000</f>
        <v>54023.17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10454</v>
      </c>
      <c r="F5228" s="7" t="s">
        <v>31</v>
      </c>
      <c r="G5228" s="8">
        <v>8.1</v>
      </c>
      <c r="H5228" s="9">
        <v>6.4860000000000001E-2</v>
      </c>
      <c r="I5228" s="10">
        <v>58030.8</v>
      </c>
      <c r="J5228" s="11"/>
      <c r="K5228" s="7" t="s">
        <v>705</v>
      </c>
      <c r="L5228" s="12">
        <v>35</v>
      </c>
      <c r="M5228" s="11"/>
      <c r="N5228" s="38">
        <f>I5228*(100-$B$4)*(100-$B$5)/10000</f>
        <v>58030.8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10445</v>
      </c>
      <c r="F5229" s="7" t="s">
        <v>31</v>
      </c>
      <c r="G5229" s="8">
        <v>8.1</v>
      </c>
      <c r="H5229" s="9">
        <v>6.4860000000000001E-2</v>
      </c>
      <c r="I5229" s="10">
        <v>55267.43</v>
      </c>
      <c r="J5229" s="11"/>
      <c r="K5229" s="7" t="s">
        <v>705</v>
      </c>
      <c r="L5229" s="12">
        <v>35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6.4860000000000001E-2</v>
      </c>
      <c r="I5230" s="10">
        <v>55267.43</v>
      </c>
      <c r="J5230" s="11"/>
      <c r="K5230" s="7" t="s">
        <v>705</v>
      </c>
      <c r="L5230" s="12">
        <v>35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10454</v>
      </c>
      <c r="F5231" s="7" t="s">
        <v>31</v>
      </c>
      <c r="G5231" s="8">
        <v>8.1</v>
      </c>
      <c r="H5231" s="9">
        <v>6.4860000000000001E-2</v>
      </c>
      <c r="I5231" s="10">
        <v>58030.8</v>
      </c>
      <c r="J5231" s="11"/>
      <c r="K5231" s="7" t="s">
        <v>705</v>
      </c>
      <c r="L5231" s="12">
        <v>35</v>
      </c>
      <c r="M5231" s="11"/>
      <c r="N5231" s="38">
        <f>I5231*(100-$B$4)*(100-$B$5)/10000</f>
        <v>58030.8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10445</v>
      </c>
      <c r="F5232" s="7" t="s">
        <v>31</v>
      </c>
      <c r="G5232" s="8">
        <v>8.1</v>
      </c>
      <c r="H5232" s="9">
        <v>5.4053999999999998E-2</v>
      </c>
      <c r="I5232" s="10">
        <v>55267.43</v>
      </c>
      <c r="J5232" s="11"/>
      <c r="K5232" s="7" t="s">
        <v>705</v>
      </c>
      <c r="L5232" s="12">
        <v>25</v>
      </c>
      <c r="M5232" s="11"/>
      <c r="N5232" s="38">
        <f>I5232*(100-$B$4)*(100-$B$5)/10000</f>
        <v>55267.43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10445</v>
      </c>
      <c r="F5233" s="7" t="s">
        <v>31</v>
      </c>
      <c r="G5233" s="8">
        <v>8.1</v>
      </c>
      <c r="H5233" s="9">
        <v>6.4860000000000001E-2</v>
      </c>
      <c r="I5233" s="10">
        <v>55267.43</v>
      </c>
      <c r="J5233" s="11"/>
      <c r="K5233" s="7" t="s">
        <v>705</v>
      </c>
      <c r="L5233" s="12">
        <v>35</v>
      </c>
      <c r="M5233" s="11"/>
      <c r="N5233" s="38">
        <f>I5233*(100-$B$4)*(100-$B$5)/10000</f>
        <v>55267.43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10445</v>
      </c>
      <c r="F5234" s="7" t="s">
        <v>31</v>
      </c>
      <c r="G5234" s="8">
        <v>8.1</v>
      </c>
      <c r="H5234" s="9">
        <v>6.4860000000000001E-2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10454</v>
      </c>
      <c r="F5235" s="7" t="s">
        <v>31</v>
      </c>
      <c r="G5235" s="8">
        <v>8.1</v>
      </c>
      <c r="H5235" s="9">
        <v>6.4860000000000001E-2</v>
      </c>
      <c r="I5235" s="10">
        <v>58030.8</v>
      </c>
      <c r="J5235" s="11"/>
      <c r="K5235" s="7" t="s">
        <v>705</v>
      </c>
      <c r="L5235" s="12">
        <v>35</v>
      </c>
      <c r="M5235" s="11"/>
      <c r="N5235" s="38">
        <f>I5235*(100-$B$4)*(100-$B$5)/10000</f>
        <v>58030.8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10454</v>
      </c>
      <c r="F5236" s="7" t="s">
        <v>31</v>
      </c>
      <c r="G5236" s="8">
        <v>8.1</v>
      </c>
      <c r="H5236" s="9">
        <v>6.4860000000000001E-2</v>
      </c>
      <c r="I5236" s="10">
        <v>58030.8</v>
      </c>
      <c r="J5236" s="11"/>
      <c r="K5236" s="7" t="s">
        <v>705</v>
      </c>
      <c r="L5236" s="12">
        <v>35</v>
      </c>
      <c r="M5236" s="11"/>
      <c r="N5236" s="38">
        <f>I5236*(100-$B$4)*(100-$B$5)/10000</f>
        <v>58030.8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10445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10445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10454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10445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2">
        <v>2</v>
      </c>
      <c r="K5240" s="7"/>
      <c r="L5240" s="12">
        <v>15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10454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10454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10445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10445</v>
      </c>
      <c r="F5244" s="7" t="s">
        <v>31</v>
      </c>
      <c r="G5244" s="8">
        <v>8.1</v>
      </c>
      <c r="H5244" s="9">
        <v>5.4053999999999998E-2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10454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10445</v>
      </c>
      <c r="F5246" s="7" t="s">
        <v>31</v>
      </c>
      <c r="G5246" s="8">
        <v>8.1</v>
      </c>
      <c r="H5246" s="9">
        <v>5.4053999999999998E-2</v>
      </c>
      <c r="I5246" s="10">
        <v>55267.43</v>
      </c>
      <c r="J5246" s="12">
        <v>2</v>
      </c>
      <c r="K5246" s="7" t="s">
        <v>705</v>
      </c>
      <c r="L5246" s="12">
        <v>25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10445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10445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10454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10454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10454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10445</v>
      </c>
      <c r="F5252" s="7" t="s">
        <v>31</v>
      </c>
      <c r="G5252" s="8">
        <v>8.1</v>
      </c>
      <c r="H5252" s="9">
        <v>5.4053999999999998E-2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10454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7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10445</v>
      </c>
      <c r="F5254" s="7" t="s">
        <v>31</v>
      </c>
      <c r="G5254" s="8">
        <v>8.1</v>
      </c>
      <c r="H5254" s="9">
        <v>6.4860000000000001E-2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3.0252000000000001E-2</v>
      </c>
      <c r="I5256" s="10">
        <v>57539.45</v>
      </c>
      <c r="J5256" s="11"/>
      <c r="K5256" s="7"/>
      <c r="L5256" s="12">
        <v>25</v>
      </c>
      <c r="M5256" s="11"/>
      <c r="N5256" s="38">
        <f>I5256*(100-$B$4)*(100-$B$5)/10000</f>
        <v>57539.45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3.6299999999999999E-2</v>
      </c>
      <c r="I5257" s="10">
        <v>57539.45</v>
      </c>
      <c r="J5257" s="11"/>
      <c r="K5257" s="7"/>
      <c r="L5257" s="12">
        <v>15</v>
      </c>
      <c r="M5257" s="11"/>
      <c r="N5257" s="38">
        <f>I5257*(100-$B$4)*(100-$B$5)/10000</f>
        <v>57539.45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10526</v>
      </c>
      <c r="F5258" s="7" t="s">
        <v>31</v>
      </c>
      <c r="G5258" s="8">
        <v>8.5</v>
      </c>
      <c r="H5258" s="9">
        <v>3.6299999999999999E-2</v>
      </c>
      <c r="I5258" s="10">
        <v>60416.42</v>
      </c>
      <c r="J5258" s="11"/>
      <c r="K5258" s="7"/>
      <c r="L5258" s="12">
        <v>25</v>
      </c>
      <c r="M5258" s="11"/>
      <c r="N5258" s="38">
        <f>I5258*(100-$B$4)*(100-$B$5)/10000</f>
        <v>60416.42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10526</v>
      </c>
      <c r="F5259" s="7" t="s">
        <v>31</v>
      </c>
      <c r="G5259" s="8">
        <v>8.5</v>
      </c>
      <c r="H5259" s="9">
        <v>3.6299999999999999E-2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10521</v>
      </c>
      <c r="F5260" s="7" t="s">
        <v>31</v>
      </c>
      <c r="G5260" s="8">
        <v>8.5</v>
      </c>
      <c r="H5260" s="9">
        <v>3.0252000000000001E-2</v>
      </c>
      <c r="I5260" s="10">
        <v>57539.44</v>
      </c>
      <c r="J5260" s="11"/>
      <c r="K5260" s="7"/>
      <c r="L5260" s="12">
        <v>25</v>
      </c>
      <c r="M5260" s="11"/>
      <c r="N5260" s="38">
        <f>I5260*(100-$B$4)*(100-$B$5)/10000</f>
        <v>57539.44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10526</v>
      </c>
      <c r="F5261" s="7" t="s">
        <v>31</v>
      </c>
      <c r="G5261" s="8">
        <v>8.5</v>
      </c>
      <c r="H5261" s="9">
        <v>3.6299999999999999E-2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10521</v>
      </c>
      <c r="F5262" s="7" t="s">
        <v>31</v>
      </c>
      <c r="G5262" s="8">
        <v>8.5</v>
      </c>
      <c r="H5262" s="9">
        <v>3.6299999999999999E-2</v>
      </c>
      <c r="I5262" s="10">
        <v>57539.45</v>
      </c>
      <c r="J5262" s="11"/>
      <c r="K5262" s="7"/>
      <c r="L5262" s="12">
        <v>25</v>
      </c>
      <c r="M5262" s="11"/>
      <c r="N5262" s="38">
        <f>I5262*(100-$B$4)*(100-$B$5)/10000</f>
        <v>57539.45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10526</v>
      </c>
      <c r="F5263" s="7" t="s">
        <v>31</v>
      </c>
      <c r="G5263" s="8">
        <v>8.5</v>
      </c>
      <c r="H5263" s="9">
        <v>3.6299999999999999E-2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10521</v>
      </c>
      <c r="F5264" s="7" t="s">
        <v>31</v>
      </c>
      <c r="G5264" s="8">
        <v>8.5</v>
      </c>
      <c r="H5264" s="9">
        <v>3.0252000000000001E-2</v>
      </c>
      <c r="I5264" s="10">
        <v>57539.45</v>
      </c>
      <c r="J5264" s="11"/>
      <c r="K5264" s="7"/>
      <c r="L5264" s="12">
        <v>25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3.6299999999999999E-2</v>
      </c>
      <c r="I5265" s="10">
        <v>61356.24</v>
      </c>
      <c r="J5265" s="11"/>
      <c r="K5265" s="7" t="s">
        <v>705</v>
      </c>
      <c r="L5265" s="12">
        <v>35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10521</v>
      </c>
      <c r="F5266" s="7" t="s">
        <v>31</v>
      </c>
      <c r="G5266" s="8">
        <v>8.5</v>
      </c>
      <c r="H5266" s="9">
        <v>3.6299999999999999E-2</v>
      </c>
      <c r="I5266" s="10">
        <v>61356.24</v>
      </c>
      <c r="J5266" s="11"/>
      <c r="K5266" s="7" t="s">
        <v>705</v>
      </c>
      <c r="L5266" s="12">
        <v>25</v>
      </c>
      <c r="M5266" s="11"/>
      <c r="N5266" s="38">
        <f>I5266*(100-$B$4)*(100-$B$5)/10000</f>
        <v>61356.24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10526</v>
      </c>
      <c r="F5267" s="7" t="s">
        <v>31</v>
      </c>
      <c r="G5267" s="8">
        <v>8.5</v>
      </c>
      <c r="H5267" s="9">
        <v>3.6299999999999999E-2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10526</v>
      </c>
      <c r="F5268" s="7" t="s">
        <v>31</v>
      </c>
      <c r="G5268" s="8">
        <v>8.5</v>
      </c>
      <c r="H5268" s="9">
        <v>3.6299999999999999E-2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10526</v>
      </c>
      <c r="F5269" s="7" t="s">
        <v>31</v>
      </c>
      <c r="G5269" s="8">
        <v>8.5</v>
      </c>
      <c r="H5269" s="9">
        <v>3.6299999999999999E-2</v>
      </c>
      <c r="I5269" s="10">
        <v>64424.05</v>
      </c>
      <c r="J5269" s="11"/>
      <c r="K5269" s="7" t="s">
        <v>705</v>
      </c>
      <c r="L5269" s="12">
        <v>35</v>
      </c>
      <c r="M5269" s="11"/>
      <c r="N5269" s="38">
        <f>I5269*(100-$B$4)*(100-$B$5)/10000</f>
        <v>64424.05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10521</v>
      </c>
      <c r="F5270" s="7" t="s">
        <v>31</v>
      </c>
      <c r="G5270" s="8">
        <v>8.5</v>
      </c>
      <c r="H5270" s="9">
        <v>3.6299999999999999E-2</v>
      </c>
      <c r="I5270" s="10">
        <v>61356.24</v>
      </c>
      <c r="J5270" s="11"/>
      <c r="K5270" s="7" t="s">
        <v>705</v>
      </c>
      <c r="L5270" s="12">
        <v>25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10521</v>
      </c>
      <c r="F5271" s="7" t="s">
        <v>31</v>
      </c>
      <c r="G5271" s="8">
        <v>8.5</v>
      </c>
      <c r="H5271" s="9">
        <v>3.6299999999999999E-2</v>
      </c>
      <c r="I5271" s="10">
        <v>61356.24</v>
      </c>
      <c r="J5271" s="11"/>
      <c r="K5271" s="7" t="s">
        <v>705</v>
      </c>
      <c r="L5271" s="12">
        <v>35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10526</v>
      </c>
      <c r="F5272" s="7" t="s">
        <v>31</v>
      </c>
      <c r="G5272" s="8">
        <v>8.5</v>
      </c>
      <c r="H5272" s="9">
        <v>3.6299999999999999E-2</v>
      </c>
      <c r="I5272" s="10">
        <v>64424.05</v>
      </c>
      <c r="J5272" s="11"/>
      <c r="K5272" s="7" t="s">
        <v>705</v>
      </c>
      <c r="L5272" s="12">
        <v>35</v>
      </c>
      <c r="M5272" s="11"/>
      <c r="N5272" s="38">
        <f>I5272*(100-$B$4)*(100-$B$5)/10000</f>
        <v>64424.05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10521</v>
      </c>
      <c r="F5273" s="7" t="s">
        <v>31</v>
      </c>
      <c r="G5273" s="8">
        <v>8.5</v>
      </c>
      <c r="H5273" s="9">
        <v>3.6299999999999999E-2</v>
      </c>
      <c r="I5273" s="10">
        <v>61356.24</v>
      </c>
      <c r="J5273" s="11"/>
      <c r="K5273" s="7" t="s">
        <v>705</v>
      </c>
      <c r="L5273" s="12">
        <v>35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10521</v>
      </c>
      <c r="F5274" s="7" t="s">
        <v>31</v>
      </c>
      <c r="G5274" s="8">
        <v>8.5</v>
      </c>
      <c r="H5274" s="9">
        <v>3.0252000000000001E-2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10526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10526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10526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10526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3.0252000000000001E-2</v>
      </c>
      <c r="I5279" s="10">
        <v>57539.44</v>
      </c>
      <c r="J5279" s="11"/>
      <c r="K5279" s="7"/>
      <c r="L5279" s="12">
        <v>25</v>
      </c>
      <c r="M5279" s="11"/>
      <c r="N5279" s="38">
        <f>I5279*(100-$B$4)*(100-$B$5)/10000</f>
        <v>57539.44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10521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10521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10521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10526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10526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10526</v>
      </c>
      <c r="F5285" s="7" t="s">
        <v>31</v>
      </c>
      <c r="G5285" s="8">
        <v>8.5</v>
      </c>
      <c r="H5285" s="9">
        <v>3.6299999999999999E-2</v>
      </c>
      <c r="I5285" s="10">
        <v>64424.05</v>
      </c>
      <c r="J5285" s="11"/>
      <c r="K5285" s="7" t="s">
        <v>705</v>
      </c>
      <c r="L5285" s="12">
        <v>35</v>
      </c>
      <c r="M5285" s="11"/>
      <c r="N5285" s="38">
        <f>I5285*(100-$B$4)*(100-$B$5)/10000</f>
        <v>64424.05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10521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10521</v>
      </c>
      <c r="F5288" s="7" t="s">
        <v>31</v>
      </c>
      <c r="G5288" s="8">
        <v>8.5</v>
      </c>
      <c r="H5288" s="9">
        <v>3.0252000000000001E-2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3.6299999999999999E-2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10526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3.0252000000000001E-2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6.4864000000000005E-2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10600</v>
      </c>
      <c r="F5294" s="7" t="s">
        <v>31</v>
      </c>
      <c r="G5294" s="8">
        <v>10.37</v>
      </c>
      <c r="H5294" s="9">
        <v>6.4864000000000005E-2</v>
      </c>
      <c r="I5294" s="10">
        <v>79596.259999999995</v>
      </c>
      <c r="J5294" s="11"/>
      <c r="K5294" s="7"/>
      <c r="L5294" s="12">
        <v>25</v>
      </c>
      <c r="M5294" s="11"/>
      <c r="N5294" s="38">
        <f>I5294*(100-$B$4)*(100-$B$5)/10000</f>
        <v>79596.259999999995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10601</v>
      </c>
      <c r="B5295" s="7" t="s">
        <v>10602</v>
      </c>
      <c r="C5295" s="7" t="s">
        <v>10596</v>
      </c>
      <c r="D5295" s="7" t="s">
        <v>29</v>
      </c>
      <c r="E5295" s="7" t="s">
        <v>10597</v>
      </c>
      <c r="F5295" s="7" t="s">
        <v>31</v>
      </c>
      <c r="G5295" s="8">
        <v>10.37</v>
      </c>
      <c r="H5295" s="9">
        <v>6.4864000000000005E-2</v>
      </c>
      <c r="I5295" s="10">
        <v>75805.960000000006</v>
      </c>
      <c r="J5295" s="11"/>
      <c r="K5295" s="7"/>
      <c r="L5295" s="12">
        <v>25</v>
      </c>
      <c r="M5295" s="11"/>
      <c r="N5295" s="38">
        <f>I5295*(100-$B$4)*(100-$B$5)/10000</f>
        <v>75805.960000000006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10600</v>
      </c>
      <c r="F5296" s="7" t="s">
        <v>31</v>
      </c>
      <c r="G5296" s="8">
        <v>10.37</v>
      </c>
      <c r="H5296" s="9">
        <v>6.4864000000000005E-2</v>
      </c>
      <c r="I5296" s="10">
        <v>79596.259999999995</v>
      </c>
      <c r="J5296" s="11"/>
      <c r="K5296" s="7"/>
      <c r="L5296" s="12">
        <v>25</v>
      </c>
      <c r="M5296" s="11"/>
      <c r="N5296" s="38">
        <f>I5296*(100-$B$4)*(100-$B$5)/10000</f>
        <v>79596.259999999995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10600</v>
      </c>
      <c r="F5297" s="7" t="s">
        <v>31</v>
      </c>
      <c r="G5297" s="8">
        <v>10.37</v>
      </c>
      <c r="H5297" s="9">
        <v>6.4864000000000005E-2</v>
      </c>
      <c r="I5297" s="10">
        <v>79596.259999999995</v>
      </c>
      <c r="J5297" s="11"/>
      <c r="K5297" s="7"/>
      <c r="L5297" s="12">
        <v>25</v>
      </c>
      <c r="M5297" s="11"/>
      <c r="N5297" s="38">
        <f>I5297*(100-$B$4)*(100-$B$5)/10000</f>
        <v>79596.259999999995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10600</v>
      </c>
      <c r="F5298" s="7" t="s">
        <v>31</v>
      </c>
      <c r="G5298" s="8">
        <v>10.37</v>
      </c>
      <c r="H5298" s="9">
        <v>6.4864000000000005E-2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10597</v>
      </c>
      <c r="F5299" s="7" t="s">
        <v>31</v>
      </c>
      <c r="G5299" s="8">
        <v>10.37</v>
      </c>
      <c r="H5299" s="9">
        <v>6.4864000000000005E-2</v>
      </c>
      <c r="I5299" s="10">
        <v>75805.960000000006</v>
      </c>
      <c r="J5299" s="11"/>
      <c r="K5299" s="7"/>
      <c r="L5299" s="12">
        <v>25</v>
      </c>
      <c r="M5299" s="11"/>
      <c r="N5299" s="38">
        <f>I5299*(100-$B$4)*(100-$B$5)/10000</f>
        <v>75805.960000000006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10597</v>
      </c>
      <c r="F5300" s="7" t="s">
        <v>31</v>
      </c>
      <c r="G5300" s="8">
        <v>10.37</v>
      </c>
      <c r="H5300" s="9">
        <v>6.4864000000000005E-2</v>
      </c>
      <c r="I5300" s="10">
        <v>75805.960000000006</v>
      </c>
      <c r="J5300" s="11"/>
      <c r="K5300" s="7"/>
      <c r="L5300" s="12">
        <v>25</v>
      </c>
      <c r="M5300" s="11"/>
      <c r="N5300" s="38">
        <f>I5300*(100-$B$4)*(100-$B$5)/10000</f>
        <v>75805.960000000006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6.4864000000000005E-2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10597</v>
      </c>
      <c r="F5302" s="7" t="s">
        <v>31</v>
      </c>
      <c r="G5302" s="8">
        <v>10.37</v>
      </c>
      <c r="H5302" s="9">
        <v>6.4864000000000005E-2</v>
      </c>
      <c r="I5302" s="10">
        <v>79171.69</v>
      </c>
      <c r="J5302" s="11"/>
      <c r="K5302" s="7" t="s">
        <v>705</v>
      </c>
      <c r="L5302" s="12">
        <v>35</v>
      </c>
      <c r="M5302" s="11"/>
      <c r="N5302" s="38">
        <f>I5302*(100-$B$4)*(100-$B$5)/10000</f>
        <v>79171.69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10597</v>
      </c>
      <c r="F5303" s="7" t="s">
        <v>31</v>
      </c>
      <c r="G5303" s="8">
        <v>10.37</v>
      </c>
      <c r="H5303" s="9">
        <v>6.4864000000000005E-2</v>
      </c>
      <c r="I5303" s="10">
        <v>79622.75</v>
      </c>
      <c r="J5303" s="11"/>
      <c r="K5303" s="7" t="s">
        <v>705</v>
      </c>
      <c r="L5303" s="12">
        <v>25</v>
      </c>
      <c r="M5303" s="11"/>
      <c r="N5303" s="38">
        <f>I5303*(100-$B$4)*(100-$B$5)/10000</f>
        <v>79622.75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10600</v>
      </c>
      <c r="F5304" s="7" t="s">
        <v>31</v>
      </c>
      <c r="G5304" s="8">
        <v>10.37</v>
      </c>
      <c r="H5304" s="9">
        <v>6.4864000000000005E-2</v>
      </c>
      <c r="I5304" s="10">
        <v>83130.27</v>
      </c>
      <c r="J5304" s="11"/>
      <c r="K5304" s="7" t="s">
        <v>705</v>
      </c>
      <c r="L5304" s="12">
        <v>35</v>
      </c>
      <c r="M5304" s="11"/>
      <c r="N5304" s="38">
        <f>I5304*(100-$B$4)*(100-$B$5)/10000</f>
        <v>83130.27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10600</v>
      </c>
      <c r="F5305" s="7" t="s">
        <v>31</v>
      </c>
      <c r="G5305" s="8">
        <v>10.37</v>
      </c>
      <c r="H5305" s="9">
        <v>6.4864000000000005E-2</v>
      </c>
      <c r="I5305" s="10">
        <v>83130.27</v>
      </c>
      <c r="J5305" s="11"/>
      <c r="K5305" s="7" t="s">
        <v>705</v>
      </c>
      <c r="L5305" s="12">
        <v>35</v>
      </c>
      <c r="M5305" s="11"/>
      <c r="N5305" s="38">
        <f>I5305*(100-$B$4)*(100-$B$5)/10000</f>
        <v>83130.27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10597</v>
      </c>
      <c r="F5306" s="7" t="s">
        <v>31</v>
      </c>
      <c r="G5306" s="8">
        <v>11.2</v>
      </c>
      <c r="H5306" s="9">
        <v>6.4864000000000005E-2</v>
      </c>
      <c r="I5306" s="10">
        <v>79622.75</v>
      </c>
      <c r="J5306" s="11"/>
      <c r="K5306" s="7" t="s">
        <v>705</v>
      </c>
      <c r="L5306" s="12">
        <v>15</v>
      </c>
      <c r="M5306" s="11"/>
      <c r="N5306" s="38">
        <f>I5306*(100-$B$4)*(100-$B$5)/10000</f>
        <v>79622.75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10600</v>
      </c>
      <c r="F5307" s="7" t="s">
        <v>31</v>
      </c>
      <c r="G5307" s="8">
        <v>10.37</v>
      </c>
      <c r="H5307" s="9">
        <v>6.4864000000000005E-2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10600</v>
      </c>
      <c r="F5308" s="7" t="s">
        <v>31</v>
      </c>
      <c r="G5308" s="8">
        <v>10.37</v>
      </c>
      <c r="H5308" s="9">
        <v>6.4864000000000005E-2</v>
      </c>
      <c r="I5308" s="10">
        <v>83130.27</v>
      </c>
      <c r="J5308" s="11"/>
      <c r="K5308" s="7" t="s">
        <v>705</v>
      </c>
      <c r="L5308" s="12">
        <v>35</v>
      </c>
      <c r="M5308" s="11"/>
      <c r="N5308" s="38">
        <f>I5308*(100-$B$4)*(100-$B$5)/10000</f>
        <v>83130.27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10597</v>
      </c>
      <c r="F5309" s="7" t="s">
        <v>31</v>
      </c>
      <c r="G5309" s="8">
        <v>10.37</v>
      </c>
      <c r="H5309" s="9">
        <v>6.4864000000000005E-2</v>
      </c>
      <c r="I5309" s="10">
        <v>79622.75</v>
      </c>
      <c r="J5309" s="11"/>
      <c r="K5309" s="7" t="s">
        <v>705</v>
      </c>
      <c r="L5309" s="12">
        <v>35</v>
      </c>
      <c r="M5309" s="11"/>
      <c r="N5309" s="38">
        <f>I5309*(100-$B$4)*(100-$B$5)/10000</f>
        <v>79622.75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12.6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60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10600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10600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10600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10597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5.4053999999999998E-2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10597</v>
      </c>
      <c r="F5316" s="7" t="s">
        <v>31</v>
      </c>
      <c r="G5316" s="8">
        <v>10.37</v>
      </c>
      <c r="H5316" s="9">
        <v>5.4053999999999998E-2</v>
      </c>
      <c r="I5316" s="10">
        <v>75805.960000000006</v>
      </c>
      <c r="J5316" s="11"/>
      <c r="K5316" s="7"/>
      <c r="L5316" s="12">
        <v>15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10597</v>
      </c>
      <c r="F5317" s="7" t="s">
        <v>31</v>
      </c>
      <c r="G5317" s="8">
        <v>11.2</v>
      </c>
      <c r="H5317" s="9">
        <v>5.4053999999999998E-2</v>
      </c>
      <c r="I5317" s="10">
        <v>75805.960000000006</v>
      </c>
      <c r="J5317" s="11"/>
      <c r="K5317" s="7"/>
      <c r="L5317" s="12">
        <v>15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10600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10597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15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10597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35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10597</v>
      </c>
      <c r="F5321" s="7" t="s">
        <v>31</v>
      </c>
      <c r="G5321" s="8">
        <v>11.2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15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10600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12.6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60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10600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10600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10600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10597</v>
      </c>
      <c r="F5327" s="7" t="s">
        <v>31</v>
      </c>
      <c r="G5327" s="8">
        <v>10.37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35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10597</v>
      </c>
      <c r="F5328" s="7" t="s">
        <v>31</v>
      </c>
      <c r="G5328" s="8">
        <v>10.37</v>
      </c>
      <c r="H5328" s="9">
        <v>5.4053999999999998E-2</v>
      </c>
      <c r="I5328" s="10">
        <v>79622.75</v>
      </c>
      <c r="J5328" s="11"/>
      <c r="K5328" s="7" t="s">
        <v>705</v>
      </c>
      <c r="L5328" s="12">
        <v>25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2.1167999999999999E-2</v>
      </c>
      <c r="I5330" s="10">
        <v>17962.05</v>
      </c>
      <c r="J5330" s="11"/>
      <c r="K5330" s="7"/>
      <c r="L5330" s="12">
        <v>25</v>
      </c>
      <c r="M5330" s="11"/>
      <c r="N5330" s="38">
        <f>I5330*(100-$B$4)*(100-$B$5)/10000</f>
        <v>17962.05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7854</v>
      </c>
      <c r="F5331" s="7" t="s">
        <v>31</v>
      </c>
      <c r="G5331" s="8">
        <v>4.05</v>
      </c>
      <c r="H5331" s="9">
        <v>2.1167999999999999E-2</v>
      </c>
      <c r="I5331" s="10">
        <v>17962.05</v>
      </c>
      <c r="J5331" s="11"/>
      <c r="K5331" s="7"/>
      <c r="L5331" s="12">
        <v>25</v>
      </c>
      <c r="M5331" s="11"/>
      <c r="N5331" s="38">
        <f>I5331*(100-$B$4)*(100-$B$5)/10000</f>
        <v>17962.05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2064</v>
      </c>
      <c r="D5332" s="7" t="s">
        <v>29</v>
      </c>
      <c r="E5332" s="7" t="s">
        <v>10677</v>
      </c>
      <c r="F5332" s="7" t="s">
        <v>31</v>
      </c>
      <c r="G5332" s="8">
        <v>4.05</v>
      </c>
      <c r="H5332" s="9">
        <v>2.1167999999999999E-2</v>
      </c>
      <c r="I5332" s="10">
        <v>18860.150000000001</v>
      </c>
      <c r="J5332" s="11"/>
      <c r="K5332" s="7"/>
      <c r="L5332" s="12">
        <v>25</v>
      </c>
      <c r="M5332" s="11"/>
      <c r="N5332" s="38">
        <f>I5332*(100-$B$4)*(100-$B$5)/10000</f>
        <v>18860.150000000001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7854</v>
      </c>
      <c r="F5333" s="7" t="s">
        <v>31</v>
      </c>
      <c r="G5333" s="8">
        <v>4.05</v>
      </c>
      <c r="H5333" s="9">
        <v>2.1167999999999999E-2</v>
      </c>
      <c r="I5333" s="10">
        <v>18822.66</v>
      </c>
      <c r="J5333" s="11"/>
      <c r="K5333" s="7" t="s">
        <v>705</v>
      </c>
      <c r="L5333" s="12">
        <v>35</v>
      </c>
      <c r="M5333" s="11"/>
      <c r="N5333" s="38">
        <f>I5333*(100-$B$4)*(100-$B$5)/10000</f>
        <v>18822.66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10677</v>
      </c>
      <c r="F5334" s="7" t="s">
        <v>31</v>
      </c>
      <c r="G5334" s="8">
        <v>4.05</v>
      </c>
      <c r="H5334" s="9">
        <v>2.1167999999999999E-2</v>
      </c>
      <c r="I5334" s="10">
        <v>19763.79</v>
      </c>
      <c r="J5334" s="11"/>
      <c r="K5334" s="7" t="s">
        <v>705</v>
      </c>
      <c r="L5334" s="12">
        <v>35</v>
      </c>
      <c r="M5334" s="11"/>
      <c r="N5334" s="38">
        <f>I5334*(100-$B$4)*(100-$B$5)/10000</f>
        <v>19763.79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10672</v>
      </c>
      <c r="F5335" s="7" t="s">
        <v>31</v>
      </c>
      <c r="G5335" s="8">
        <v>4.05</v>
      </c>
      <c r="H5335" s="9">
        <v>2.1167999999999999E-2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10672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7854</v>
      </c>
      <c r="F5337" s="7" t="s">
        <v>31</v>
      </c>
      <c r="G5337" s="8">
        <v>4.05</v>
      </c>
      <c r="H5337" s="9">
        <v>2.1167999999999999E-2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10677</v>
      </c>
      <c r="F5338" s="7" t="s">
        <v>31</v>
      </c>
      <c r="G5338" s="8">
        <v>4.05</v>
      </c>
      <c r="H5338" s="9">
        <v>2.1167999999999999E-2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10677</v>
      </c>
      <c r="F5339" s="7" t="s">
        <v>31</v>
      </c>
      <c r="G5339" s="8">
        <v>4.05</v>
      </c>
      <c r="H5339" s="9">
        <v>2.1167999999999999E-2</v>
      </c>
      <c r="I5339" s="10">
        <v>19763.79</v>
      </c>
      <c r="J5339" s="11"/>
      <c r="K5339" s="7" t="s">
        <v>705</v>
      </c>
      <c r="L5339" s="12">
        <v>35</v>
      </c>
      <c r="M5339" s="11"/>
      <c r="N5339" s="38">
        <f>I5339*(100-$B$4)*(100-$B$5)/10000</f>
        <v>19763.79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10672</v>
      </c>
      <c r="F5340" s="7" t="s">
        <v>31</v>
      </c>
      <c r="G5340" s="8">
        <v>4.05</v>
      </c>
      <c r="H5340" s="9">
        <v>2.1167999999999999E-2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7854</v>
      </c>
      <c r="F5341" s="7" t="s">
        <v>31</v>
      </c>
      <c r="G5341" s="8">
        <v>4.05</v>
      </c>
      <c r="H5341" s="9">
        <v>2.1167999999999999E-2</v>
      </c>
      <c r="I5341" s="10">
        <v>18822.66</v>
      </c>
      <c r="J5341" s="11"/>
      <c r="K5341" s="7" t="s">
        <v>705</v>
      </c>
      <c r="L5341" s="12">
        <v>35</v>
      </c>
      <c r="M5341" s="11"/>
      <c r="N5341" s="38">
        <f>I5341*(100-$B$4)*(100-$B$5)/10000</f>
        <v>18822.66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2.9739999999999999E-2</v>
      </c>
      <c r="I5343" s="10">
        <v>24050.9</v>
      </c>
      <c r="J5343" s="11"/>
      <c r="K5343" s="7"/>
      <c r="L5343" s="12">
        <v>25</v>
      </c>
      <c r="M5343" s="11"/>
      <c r="N5343" s="38">
        <f>I5343*(100-$B$4)*(100-$B$5)/10000</f>
        <v>24050.9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2.9739999999999999E-2</v>
      </c>
      <c r="I5344" s="10">
        <v>25253.42</v>
      </c>
      <c r="J5344" s="11"/>
      <c r="K5344" s="7"/>
      <c r="L5344" s="12">
        <v>25</v>
      </c>
      <c r="M5344" s="11"/>
      <c r="N5344" s="38">
        <f>I5344*(100-$B$4)*(100-$B$5)/10000</f>
        <v>25253.42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655</v>
      </c>
      <c r="F5346" s="7" t="s">
        <v>31</v>
      </c>
      <c r="G5346" s="8">
        <v>4.1500000000000004</v>
      </c>
      <c r="H5346" s="9">
        <v>2.4479999999999998E-2</v>
      </c>
      <c r="I5346" s="10">
        <v>25690.21</v>
      </c>
      <c r="J5346" s="11"/>
      <c r="K5346" s="7" t="s">
        <v>705</v>
      </c>
      <c r="L5346" s="12">
        <v>35</v>
      </c>
      <c r="M5346" s="11"/>
      <c r="N5346" s="38">
        <f>I5346*(100-$B$4)*(100-$B$5)/10000</f>
        <v>25690.21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10702</v>
      </c>
      <c r="F5347" s="7" t="s">
        <v>31</v>
      </c>
      <c r="G5347" s="8">
        <v>4.1500000000000004</v>
      </c>
      <c r="H5347" s="9">
        <v>2.9739999999999999E-2</v>
      </c>
      <c r="I5347" s="10">
        <v>26974.720000000001</v>
      </c>
      <c r="J5347" s="11"/>
      <c r="K5347" s="7" t="s">
        <v>705</v>
      </c>
      <c r="L5347" s="12">
        <v>35</v>
      </c>
      <c r="M5347" s="11"/>
      <c r="N5347" s="38">
        <f>I5347*(100-$B$4)*(100-$B$5)/10000</f>
        <v>26974.720000000001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10699</v>
      </c>
      <c r="F5348" s="7" t="s">
        <v>31</v>
      </c>
      <c r="G5348" s="8">
        <v>4.1500000000000004</v>
      </c>
      <c r="H5348" s="9">
        <v>2.9739999999999999E-2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10699</v>
      </c>
      <c r="F5350" s="7" t="s">
        <v>31</v>
      </c>
      <c r="G5350" s="8">
        <v>4.1500000000000004</v>
      </c>
      <c r="H5350" s="9">
        <v>2.9739999999999999E-2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10702</v>
      </c>
      <c r="F5351" s="7" t="s">
        <v>31</v>
      </c>
      <c r="G5351" s="8">
        <v>4.1500000000000004</v>
      </c>
      <c r="H5351" s="9">
        <v>2.9739999999999999E-2</v>
      </c>
      <c r="I5351" s="10">
        <v>25253.42</v>
      </c>
      <c r="J5351" s="11"/>
      <c r="K5351" s="7"/>
      <c r="L5351" s="12">
        <v>25</v>
      </c>
      <c r="M5351" s="11"/>
      <c r="N5351" s="38">
        <f>I5351*(100-$B$4)*(100-$B$5)/10000</f>
        <v>25253.42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10699</v>
      </c>
      <c r="F5352" s="7" t="s">
        <v>31</v>
      </c>
      <c r="G5352" s="8">
        <v>4.1500000000000004</v>
      </c>
      <c r="H5352" s="9">
        <v>2.9739999999999999E-2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10702</v>
      </c>
      <c r="F5353" s="7" t="s">
        <v>31</v>
      </c>
      <c r="G5353" s="8">
        <v>4.1500000000000004</v>
      </c>
      <c r="H5353" s="9">
        <v>2.9739999999999999E-2</v>
      </c>
      <c r="I5353" s="10">
        <v>26974.720000000001</v>
      </c>
      <c r="J5353" s="11"/>
      <c r="K5353" s="7" t="s">
        <v>705</v>
      </c>
      <c r="L5353" s="12">
        <v>35</v>
      </c>
      <c r="M5353" s="11"/>
      <c r="N5353" s="38">
        <f>I5353*(100-$B$4)*(100-$B$5)/10000</f>
        <v>26974.720000000001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655</v>
      </c>
      <c r="F5354" s="7" t="s">
        <v>31</v>
      </c>
      <c r="G5354" s="8">
        <v>4.1500000000000004</v>
      </c>
      <c r="H5354" s="9">
        <v>2.4479999999999998E-2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2.1167999999999999E-2</v>
      </c>
      <c r="I5356" s="10">
        <v>31646.69</v>
      </c>
      <c r="J5356" s="11"/>
      <c r="K5356" s="7"/>
      <c r="L5356" s="12">
        <v>25</v>
      </c>
      <c r="M5356" s="11"/>
      <c r="N5356" s="38">
        <f>I5356*(100-$B$4)*(100-$B$5)/10000</f>
        <v>31646.69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10149</v>
      </c>
      <c r="F5357" s="7" t="s">
        <v>31</v>
      </c>
      <c r="G5357" s="8">
        <v>5.6</v>
      </c>
      <c r="H5357" s="9">
        <v>2.1167999999999999E-2</v>
      </c>
      <c r="I5357" s="10">
        <v>30139.72</v>
      </c>
      <c r="J5357" s="11"/>
      <c r="K5357" s="7"/>
      <c r="L5357" s="12">
        <v>25</v>
      </c>
      <c r="M5357" s="11"/>
      <c r="N5357" s="38">
        <f>I5357*(100-$B$4)*(100-$B$5)/10000</f>
        <v>30139.72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247</v>
      </c>
      <c r="D5358" s="7" t="s">
        <v>29</v>
      </c>
      <c r="E5358" s="7" t="s">
        <v>10731</v>
      </c>
      <c r="F5358" s="7" t="s">
        <v>31</v>
      </c>
      <c r="G5358" s="8">
        <v>5.6</v>
      </c>
      <c r="H5358" s="9">
        <v>2.1167999999999999E-2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10731</v>
      </c>
      <c r="F5359" s="7" t="s">
        <v>31</v>
      </c>
      <c r="G5359" s="8">
        <v>5.6</v>
      </c>
      <c r="H5359" s="9">
        <v>2.1167999999999999E-2</v>
      </c>
      <c r="I5359" s="10">
        <v>31755.18</v>
      </c>
      <c r="J5359" s="11"/>
      <c r="K5359" s="7" t="s">
        <v>705</v>
      </c>
      <c r="L5359" s="12">
        <v>35</v>
      </c>
      <c r="M5359" s="11"/>
      <c r="N5359" s="38">
        <f>I5359*(100-$B$4)*(100-$B$5)/10000</f>
        <v>31755.18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10726</v>
      </c>
      <c r="F5360" s="7" t="s">
        <v>31</v>
      </c>
      <c r="G5360" s="8">
        <v>5.6</v>
      </c>
      <c r="H5360" s="9">
        <v>2.1167999999999999E-2</v>
      </c>
      <c r="I5360" s="10">
        <v>33989.1</v>
      </c>
      <c r="J5360" s="11"/>
      <c r="K5360" s="7" t="s">
        <v>705</v>
      </c>
      <c r="L5360" s="12">
        <v>35</v>
      </c>
      <c r="M5360" s="11"/>
      <c r="N5360" s="38">
        <f>I5360*(100-$B$4)*(100-$B$5)/10000</f>
        <v>33989.1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10149</v>
      </c>
      <c r="F5361" s="7" t="s">
        <v>31</v>
      </c>
      <c r="G5361" s="8">
        <v>5.6</v>
      </c>
      <c r="H5361" s="9">
        <v>2.1167999999999999E-2</v>
      </c>
      <c r="I5361" s="10">
        <v>32370.57</v>
      </c>
      <c r="J5361" s="11"/>
      <c r="K5361" s="7" t="s">
        <v>705</v>
      </c>
      <c r="L5361" s="12">
        <v>35</v>
      </c>
      <c r="M5361" s="11"/>
      <c r="N5361" s="38">
        <f>I5361*(100-$B$4)*(100-$B$5)/10000</f>
        <v>32370.57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10726</v>
      </c>
      <c r="F5362" s="7" t="s">
        <v>31</v>
      </c>
      <c r="G5362" s="8">
        <v>5.6</v>
      </c>
      <c r="H5362" s="9">
        <v>2.1167999999999999E-2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10731</v>
      </c>
      <c r="F5363" s="7" t="s">
        <v>31</v>
      </c>
      <c r="G5363" s="8">
        <v>5.6</v>
      </c>
      <c r="H5363" s="9">
        <v>1.7639999999999999E-2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10149</v>
      </c>
      <c r="F5364" s="7" t="s">
        <v>31</v>
      </c>
      <c r="G5364" s="8">
        <v>5.6</v>
      </c>
      <c r="H5364" s="9">
        <v>2.1167999999999999E-2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10149</v>
      </c>
      <c r="F5365" s="7" t="s">
        <v>31</v>
      </c>
      <c r="G5365" s="8">
        <v>5.6</v>
      </c>
      <c r="H5365" s="9">
        <v>2.1167999999999999E-2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10726</v>
      </c>
      <c r="F5366" s="7" t="s">
        <v>31</v>
      </c>
      <c r="G5366" s="8">
        <v>5.6</v>
      </c>
      <c r="H5366" s="9">
        <v>2.1167999999999999E-2</v>
      </c>
      <c r="I5366" s="10">
        <v>33989.1</v>
      </c>
      <c r="J5366" s="11"/>
      <c r="K5366" s="7" t="s">
        <v>705</v>
      </c>
      <c r="L5366" s="12">
        <v>35</v>
      </c>
      <c r="M5366" s="11"/>
      <c r="N5366" s="38">
        <f>I5366*(100-$B$4)*(100-$B$5)/10000</f>
        <v>33989.1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10731</v>
      </c>
      <c r="F5367" s="7" t="s">
        <v>31</v>
      </c>
      <c r="G5367" s="8">
        <v>5.6</v>
      </c>
      <c r="H5367" s="9">
        <v>2.1167999999999999E-2</v>
      </c>
      <c r="I5367" s="10">
        <v>31755.18</v>
      </c>
      <c r="J5367" s="11"/>
      <c r="K5367" s="7" t="s">
        <v>705</v>
      </c>
      <c r="L5367" s="12">
        <v>35</v>
      </c>
      <c r="M5367" s="11"/>
      <c r="N5367" s="38">
        <f>I5367*(100-$B$4)*(100-$B$5)/10000</f>
        <v>31755.18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3.0252000000000001E-2</v>
      </c>
      <c r="I5369" s="10">
        <v>38177</v>
      </c>
      <c r="J5369" s="11"/>
      <c r="K5369" s="7"/>
      <c r="L5369" s="12">
        <v>25</v>
      </c>
      <c r="M5369" s="11"/>
      <c r="N5369" s="38">
        <f>I5369*(100-$B$4)*(100-$B$5)/10000</f>
        <v>38177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10226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3.6302000000000001E-2</v>
      </c>
      <c r="I5371" s="10">
        <v>40085.85</v>
      </c>
      <c r="J5371" s="11"/>
      <c r="K5371" s="7"/>
      <c r="L5371" s="12">
        <v>25</v>
      </c>
      <c r="M5371" s="11"/>
      <c r="N5371" s="38">
        <f>I5371*(100-$B$4)*(100-$B$5)/10000</f>
        <v>40085.85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10753</v>
      </c>
      <c r="F5372" s="7" t="s">
        <v>31</v>
      </c>
      <c r="G5372" s="8">
        <v>7.6</v>
      </c>
      <c r="H5372" s="9">
        <v>3.6302000000000001E-2</v>
      </c>
      <c r="I5372" s="10">
        <v>42024.47</v>
      </c>
      <c r="J5372" s="11"/>
      <c r="K5372" s="7" t="s">
        <v>705</v>
      </c>
      <c r="L5372" s="12">
        <v>35</v>
      </c>
      <c r="M5372" s="11"/>
      <c r="N5372" s="38">
        <f>I5372*(100-$B$4)*(100-$B$5)/10000</f>
        <v>42024.47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10226</v>
      </c>
      <c r="F5373" s="7" t="s">
        <v>31</v>
      </c>
      <c r="G5373" s="8">
        <v>7.6</v>
      </c>
      <c r="H5373" s="9">
        <v>3.6302000000000001E-2</v>
      </c>
      <c r="I5373" s="10">
        <v>42024.47</v>
      </c>
      <c r="J5373" s="11"/>
      <c r="K5373" s="7" t="s">
        <v>705</v>
      </c>
      <c r="L5373" s="12">
        <v>35</v>
      </c>
      <c r="M5373" s="11"/>
      <c r="N5373" s="38">
        <f>I5373*(100-$B$4)*(100-$B$5)/10000</f>
        <v>42024.47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10758</v>
      </c>
      <c r="F5374" s="7" t="s">
        <v>31</v>
      </c>
      <c r="G5374" s="8">
        <v>7.6</v>
      </c>
      <c r="H5374" s="9">
        <v>3.6302000000000001E-2</v>
      </c>
      <c r="I5374" s="10">
        <v>44125.69</v>
      </c>
      <c r="J5374" s="11"/>
      <c r="K5374" s="7" t="s">
        <v>705</v>
      </c>
      <c r="L5374" s="12">
        <v>35</v>
      </c>
      <c r="M5374" s="11"/>
      <c r="N5374" s="38">
        <f>I5374*(100-$B$4)*(100-$B$5)/10000</f>
        <v>44125.69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10758</v>
      </c>
      <c r="F5375" s="7" t="s">
        <v>31</v>
      </c>
      <c r="G5375" s="8">
        <v>7.6</v>
      </c>
      <c r="H5375" s="9">
        <v>3.6302000000000001E-2</v>
      </c>
      <c r="I5375" s="10">
        <v>40085.85</v>
      </c>
      <c r="J5375" s="11"/>
      <c r="K5375" s="7"/>
      <c r="L5375" s="12">
        <v>25</v>
      </c>
      <c r="M5375" s="11"/>
      <c r="N5375" s="38">
        <f>I5375*(100-$B$4)*(100-$B$5)/10000</f>
        <v>40085.85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10753</v>
      </c>
      <c r="F5376" s="7" t="s">
        <v>31</v>
      </c>
      <c r="G5376" s="8">
        <v>7.6</v>
      </c>
      <c r="H5376" s="9">
        <v>3.0252000000000001E-2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10226</v>
      </c>
      <c r="F5377" s="7" t="s">
        <v>31</v>
      </c>
      <c r="G5377" s="8">
        <v>7.6</v>
      </c>
      <c r="H5377" s="9">
        <v>3.6302000000000001E-2</v>
      </c>
      <c r="I5377" s="10">
        <v>38177</v>
      </c>
      <c r="J5377" s="11"/>
      <c r="K5377" s="7"/>
      <c r="L5377" s="12">
        <v>15</v>
      </c>
      <c r="M5377" s="11"/>
      <c r="N5377" s="38">
        <f>I5377*(100-$B$4)*(100-$B$5)/10000</f>
        <v>38177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10758</v>
      </c>
      <c r="F5378" s="7" t="s">
        <v>31</v>
      </c>
      <c r="G5378" s="8">
        <v>7.6</v>
      </c>
      <c r="H5378" s="9">
        <v>3.0252000000000001E-2</v>
      </c>
      <c r="I5378" s="10">
        <v>44125.69</v>
      </c>
      <c r="J5378" s="11"/>
      <c r="K5378" s="7" t="s">
        <v>705</v>
      </c>
      <c r="L5378" s="12">
        <v>35</v>
      </c>
      <c r="M5378" s="11"/>
      <c r="N5378" s="38">
        <f>I5378*(100-$B$4)*(100-$B$5)/10000</f>
        <v>44125.69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10753</v>
      </c>
      <c r="F5379" s="7" t="s">
        <v>31</v>
      </c>
      <c r="G5379" s="8">
        <v>7.6</v>
      </c>
      <c r="H5379" s="9">
        <v>3.0252000000000001E-2</v>
      </c>
      <c r="I5379" s="10">
        <v>42024.47</v>
      </c>
      <c r="J5379" s="11"/>
      <c r="K5379" s="7" t="s">
        <v>705</v>
      </c>
      <c r="L5379" s="12">
        <v>35</v>
      </c>
      <c r="M5379" s="11"/>
      <c r="N5379" s="38">
        <f>I5379*(100-$B$4)*(100-$B$5)/10000</f>
        <v>42024.47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10226</v>
      </c>
      <c r="F5380" s="7" t="s">
        <v>31</v>
      </c>
      <c r="G5380" s="8">
        <v>7.6</v>
      </c>
      <c r="H5380" s="9">
        <v>3.6302000000000001E-2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3.6302000000000001E-2</v>
      </c>
      <c r="I5381" s="10">
        <v>44433.24</v>
      </c>
      <c r="J5381" s="11"/>
      <c r="K5381" s="7"/>
      <c r="L5381" s="12">
        <v>25</v>
      </c>
      <c r="M5381" s="11"/>
      <c r="N5381" s="38">
        <f>I5381*(100-$B$4)*(100-$B$5)/10000</f>
        <v>44433.24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10782</v>
      </c>
      <c r="F5382" s="7" t="s">
        <v>31</v>
      </c>
      <c r="G5382" s="8">
        <v>7.6</v>
      </c>
      <c r="H5382" s="9">
        <v>3.0252000000000001E-2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10783</v>
      </c>
      <c r="B5383" s="7" t="s">
        <v>10784</v>
      </c>
      <c r="C5383" s="7" t="s">
        <v>254</v>
      </c>
      <c r="D5383" s="7" t="s">
        <v>29</v>
      </c>
      <c r="E5383" s="7" t="s">
        <v>10298</v>
      </c>
      <c r="F5383" s="7" t="s">
        <v>31</v>
      </c>
      <c r="G5383" s="8">
        <v>7.6</v>
      </c>
      <c r="H5383" s="9">
        <v>3.6302000000000001E-2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10782</v>
      </c>
      <c r="F5384" s="7" t="s">
        <v>31</v>
      </c>
      <c r="G5384" s="8">
        <v>7.6</v>
      </c>
      <c r="H5384" s="9">
        <v>3.6302000000000001E-2</v>
      </c>
      <c r="I5384" s="10">
        <v>46134.16</v>
      </c>
      <c r="J5384" s="11"/>
      <c r="K5384" s="7" t="s">
        <v>705</v>
      </c>
      <c r="L5384" s="12">
        <v>35</v>
      </c>
      <c r="M5384" s="11"/>
      <c r="N5384" s="38">
        <f>I5384*(100-$B$4)*(100-$B$5)/10000</f>
        <v>46134.16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10298</v>
      </c>
      <c r="F5385" s="7" t="s">
        <v>31</v>
      </c>
      <c r="G5385" s="8">
        <v>7.6</v>
      </c>
      <c r="H5385" s="9">
        <v>3.6302000000000001E-2</v>
      </c>
      <c r="I5385" s="10">
        <v>46134.16</v>
      </c>
      <c r="J5385" s="11"/>
      <c r="K5385" s="7" t="s">
        <v>705</v>
      </c>
      <c r="L5385" s="12">
        <v>35</v>
      </c>
      <c r="M5385" s="11"/>
      <c r="N5385" s="38">
        <f>I5385*(100-$B$4)*(100-$B$5)/10000</f>
        <v>46134.16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10779</v>
      </c>
      <c r="F5386" s="7" t="s">
        <v>31</v>
      </c>
      <c r="G5386" s="8">
        <v>7.6</v>
      </c>
      <c r="H5386" s="9">
        <v>3.6302000000000001E-2</v>
      </c>
      <c r="I5386" s="10">
        <v>48440.87</v>
      </c>
      <c r="J5386" s="11"/>
      <c r="K5386" s="7" t="s">
        <v>705</v>
      </c>
      <c r="L5386" s="12">
        <v>35</v>
      </c>
      <c r="M5386" s="11"/>
      <c r="N5386" s="38">
        <f>I5386*(100-$B$4)*(100-$B$5)/10000</f>
        <v>48440.87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10779</v>
      </c>
      <c r="F5387" s="7" t="s">
        <v>31</v>
      </c>
      <c r="G5387" s="8">
        <v>7.6</v>
      </c>
      <c r="H5387" s="9">
        <v>3.6302000000000001E-2</v>
      </c>
      <c r="I5387" s="10">
        <v>44433.24</v>
      </c>
      <c r="J5387" s="11"/>
      <c r="K5387" s="7"/>
      <c r="L5387" s="12">
        <v>25</v>
      </c>
      <c r="M5387" s="11"/>
      <c r="N5387" s="38">
        <f>I5387*(100-$B$4)*(100-$B$5)/10000</f>
        <v>44433.24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10782</v>
      </c>
      <c r="F5388" s="7" t="s">
        <v>31</v>
      </c>
      <c r="G5388" s="8">
        <v>7.6</v>
      </c>
      <c r="H5388" s="9">
        <v>3.0252000000000001E-2</v>
      </c>
      <c r="I5388" s="10">
        <v>42317.37</v>
      </c>
      <c r="J5388" s="11"/>
      <c r="K5388" s="7"/>
      <c r="L5388" s="12">
        <v>15</v>
      </c>
      <c r="M5388" s="11"/>
      <c r="N5388" s="38">
        <f>I5388*(100-$B$4)*(100-$B$5)/10000</f>
        <v>42317.37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10298</v>
      </c>
      <c r="F5389" s="7" t="s">
        <v>31</v>
      </c>
      <c r="G5389" s="8">
        <v>7.6</v>
      </c>
      <c r="H5389" s="9">
        <v>3.0252000000000001E-2</v>
      </c>
      <c r="I5389" s="10">
        <v>42317.37</v>
      </c>
      <c r="J5389" s="11"/>
      <c r="K5389" s="7"/>
      <c r="L5389" s="12">
        <v>15</v>
      </c>
      <c r="M5389" s="11"/>
      <c r="N5389" s="38">
        <f>I5389*(100-$B$4)*(100-$B$5)/10000</f>
        <v>42317.37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10298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10782</v>
      </c>
      <c r="F5391" s="7" t="s">
        <v>31</v>
      </c>
      <c r="G5391" s="8">
        <v>7.6</v>
      </c>
      <c r="H5391" s="9">
        <v>3.6302000000000001E-2</v>
      </c>
      <c r="I5391" s="10">
        <v>46134.16</v>
      </c>
      <c r="J5391" s="11"/>
      <c r="K5391" s="7" t="s">
        <v>705</v>
      </c>
      <c r="L5391" s="12">
        <v>35</v>
      </c>
      <c r="M5391" s="11"/>
      <c r="N5391" s="38">
        <f>I5391*(100-$B$4)*(100-$B$5)/10000</f>
        <v>46134.16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10779</v>
      </c>
      <c r="F5392" s="7" t="s">
        <v>31</v>
      </c>
      <c r="G5392" s="8">
        <v>7.6</v>
      </c>
      <c r="H5392" s="9">
        <v>3.6302000000000001E-2</v>
      </c>
      <c r="I5392" s="10">
        <v>48440.87</v>
      </c>
      <c r="J5392" s="11"/>
      <c r="K5392" s="7" t="s">
        <v>705</v>
      </c>
      <c r="L5392" s="12">
        <v>35</v>
      </c>
      <c r="M5392" s="11"/>
      <c r="N5392" s="38">
        <f>I5392*(100-$B$4)*(100-$B$5)/10000</f>
        <v>48440.87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6.4860000000000001E-2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10809</v>
      </c>
      <c r="F5395" s="7" t="s">
        <v>31</v>
      </c>
      <c r="G5395" s="8">
        <v>8.1</v>
      </c>
      <c r="H5395" s="9">
        <v>6.4860000000000001E-2</v>
      </c>
      <c r="I5395" s="10">
        <v>51018.33</v>
      </c>
      <c r="J5395" s="11"/>
      <c r="K5395" s="7"/>
      <c r="L5395" s="12">
        <v>25</v>
      </c>
      <c r="M5395" s="11"/>
      <c r="N5395" s="38">
        <f>I5395*(100-$B$4)*(100-$B$5)/10000</f>
        <v>51018.33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10810</v>
      </c>
      <c r="B5396" s="7" t="s">
        <v>10811</v>
      </c>
      <c r="C5396" s="7" t="s">
        <v>10370</v>
      </c>
      <c r="D5396" s="7" t="s">
        <v>29</v>
      </c>
      <c r="E5396" s="7" t="s">
        <v>10371</v>
      </c>
      <c r="F5396" s="7" t="s">
        <v>31</v>
      </c>
      <c r="G5396" s="8">
        <v>8.1</v>
      </c>
      <c r="H5396" s="9">
        <v>6.4860000000000001E-2</v>
      </c>
      <c r="I5396" s="10">
        <v>48588.89</v>
      </c>
      <c r="J5396" s="11"/>
      <c r="K5396" s="7"/>
      <c r="L5396" s="12">
        <v>25</v>
      </c>
      <c r="M5396" s="11"/>
      <c r="N5396" s="38">
        <f>I5396*(100-$B$4)*(100-$B$5)/10000</f>
        <v>48588.89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10806</v>
      </c>
      <c r="F5397" s="7" t="s">
        <v>31</v>
      </c>
      <c r="G5397" s="8">
        <v>8.1</v>
      </c>
      <c r="H5397" s="9">
        <v>6.4860000000000001E-2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10371</v>
      </c>
      <c r="F5398" s="7" t="s">
        <v>31</v>
      </c>
      <c r="G5398" s="8">
        <v>8.1</v>
      </c>
      <c r="H5398" s="9">
        <v>6.4860000000000001E-2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10809</v>
      </c>
      <c r="F5399" s="7" t="s">
        <v>31</v>
      </c>
      <c r="G5399" s="8">
        <v>8.1</v>
      </c>
      <c r="H5399" s="9">
        <v>6.4860000000000001E-2</v>
      </c>
      <c r="I5399" s="10">
        <v>55025.95</v>
      </c>
      <c r="J5399" s="11"/>
      <c r="K5399" s="7" t="s">
        <v>705</v>
      </c>
      <c r="L5399" s="12">
        <v>35</v>
      </c>
      <c r="M5399" s="11"/>
      <c r="N5399" s="38">
        <f>I5399*(100-$B$4)*(100-$B$5)/10000</f>
        <v>55025.95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10809</v>
      </c>
      <c r="F5400" s="7" t="s">
        <v>31</v>
      </c>
      <c r="G5400" s="8">
        <v>8.1</v>
      </c>
      <c r="H5400" s="9">
        <v>6.4860000000000001E-2</v>
      </c>
      <c r="I5400" s="10">
        <v>51018.33</v>
      </c>
      <c r="J5400" s="11"/>
      <c r="K5400" s="7"/>
      <c r="L5400" s="12">
        <v>25</v>
      </c>
      <c r="M5400" s="11"/>
      <c r="N5400" s="38">
        <f>I5400*(100-$B$4)*(100-$B$5)/10000</f>
        <v>51018.33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10806</v>
      </c>
      <c r="F5401" s="7" t="s">
        <v>31</v>
      </c>
      <c r="G5401" s="8">
        <v>8.1</v>
      </c>
      <c r="H5401" s="9">
        <v>6.4860000000000001E-2</v>
      </c>
      <c r="I5401" s="10">
        <v>48588.89</v>
      </c>
      <c r="J5401" s="11"/>
      <c r="K5401" s="7"/>
      <c r="L5401" s="12">
        <v>25</v>
      </c>
      <c r="M5401" s="11"/>
      <c r="N5401" s="38">
        <f>I5401*(100-$B$4)*(100-$B$5)/10000</f>
        <v>48588.89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10371</v>
      </c>
      <c r="F5402" s="7" t="s">
        <v>31</v>
      </c>
      <c r="G5402" s="8">
        <v>8.1</v>
      </c>
      <c r="H5402" s="9">
        <v>6.4860000000000001E-2</v>
      </c>
      <c r="I5402" s="10">
        <v>48588.89</v>
      </c>
      <c r="J5402" s="11"/>
      <c r="K5402" s="7"/>
      <c r="L5402" s="12">
        <v>25</v>
      </c>
      <c r="M5402" s="11"/>
      <c r="N5402" s="38">
        <f>I5402*(100-$B$4)*(100-$B$5)/10000</f>
        <v>48588.89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10371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10809</v>
      </c>
      <c r="F5404" s="7" t="s">
        <v>31</v>
      </c>
      <c r="G5404" s="8">
        <v>8.1</v>
      </c>
      <c r="H5404" s="9">
        <v>6.4860000000000001E-2</v>
      </c>
      <c r="I5404" s="10">
        <v>55025.95</v>
      </c>
      <c r="J5404" s="11"/>
      <c r="K5404" s="7" t="s">
        <v>705</v>
      </c>
      <c r="L5404" s="12">
        <v>35</v>
      </c>
      <c r="M5404" s="11"/>
      <c r="N5404" s="38">
        <f>I5404*(100-$B$4)*(100-$B$5)/10000</f>
        <v>55025.95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10806</v>
      </c>
      <c r="F5405" s="7" t="s">
        <v>31</v>
      </c>
      <c r="G5405" s="8">
        <v>8.1</v>
      </c>
      <c r="H5405" s="9">
        <v>6.4860000000000001E-2</v>
      </c>
      <c r="I5405" s="10">
        <v>52405.67</v>
      </c>
      <c r="J5405" s="11"/>
      <c r="K5405" s="7" t="s">
        <v>705</v>
      </c>
      <c r="L5405" s="12">
        <v>35</v>
      </c>
      <c r="M5405" s="11"/>
      <c r="N5405" s="38">
        <f>I5405*(100-$B$4)*(100-$B$5)/10000</f>
        <v>52405.67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6.4860000000000001E-2</v>
      </c>
      <c r="I5406" s="10">
        <v>51450.64</v>
      </c>
      <c r="J5406" s="11"/>
      <c r="K5406" s="7"/>
      <c r="L5406" s="12">
        <v>25</v>
      </c>
      <c r="M5406" s="11"/>
      <c r="N5406" s="38">
        <f>I5406*(100-$B$4)*(100-$B$5)/10000</f>
        <v>51450.64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10835</v>
      </c>
      <c r="F5407" s="7" t="s">
        <v>31</v>
      </c>
      <c r="G5407" s="8">
        <v>8.1</v>
      </c>
      <c r="H5407" s="9">
        <v>6.4860000000000001E-2</v>
      </c>
      <c r="I5407" s="10">
        <v>54023.17</v>
      </c>
      <c r="J5407" s="11"/>
      <c r="K5407" s="7"/>
      <c r="L5407" s="12">
        <v>25</v>
      </c>
      <c r="M5407" s="11"/>
      <c r="N5407" s="38">
        <f>I5407*(100-$B$4)*(100-$B$5)/10000</f>
        <v>54023.17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10836</v>
      </c>
      <c r="B5408" s="7" t="s">
        <v>10837</v>
      </c>
      <c r="C5408" s="7" t="s">
        <v>261</v>
      </c>
      <c r="D5408" s="7" t="s">
        <v>29</v>
      </c>
      <c r="E5408" s="7" t="s">
        <v>10445</v>
      </c>
      <c r="F5408" s="7" t="s">
        <v>31</v>
      </c>
      <c r="G5408" s="8">
        <v>8.1</v>
      </c>
      <c r="H5408" s="9">
        <v>6.4860000000000001E-2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10445</v>
      </c>
      <c r="F5409" s="7" t="s">
        <v>31</v>
      </c>
      <c r="G5409" s="8">
        <v>8.1</v>
      </c>
      <c r="H5409" s="9">
        <v>6.4860000000000001E-2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10835</v>
      </c>
      <c r="F5410" s="7" t="s">
        <v>31</v>
      </c>
      <c r="G5410" s="8">
        <v>8.1</v>
      </c>
      <c r="H5410" s="9">
        <v>6.4860000000000001E-2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10832</v>
      </c>
      <c r="F5411" s="7" t="s">
        <v>31</v>
      </c>
      <c r="G5411" s="8">
        <v>8.1</v>
      </c>
      <c r="H5411" s="9">
        <v>6.4860000000000001E-2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10445</v>
      </c>
      <c r="F5412" s="7" t="s">
        <v>31</v>
      </c>
      <c r="G5412" s="8">
        <v>8.1</v>
      </c>
      <c r="H5412" s="9">
        <v>6.4860000000000001E-2</v>
      </c>
      <c r="I5412" s="10">
        <v>51450.64</v>
      </c>
      <c r="J5412" s="11"/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10832</v>
      </c>
      <c r="F5413" s="7" t="s">
        <v>31</v>
      </c>
      <c r="G5413" s="8">
        <v>8.1</v>
      </c>
      <c r="H5413" s="9">
        <v>6.4860000000000001E-2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10835</v>
      </c>
      <c r="F5414" s="7" t="s">
        <v>31</v>
      </c>
      <c r="G5414" s="8">
        <v>8.1</v>
      </c>
      <c r="H5414" s="9">
        <v>6.4860000000000001E-2</v>
      </c>
      <c r="I5414" s="10">
        <v>54023.17</v>
      </c>
      <c r="J5414" s="11"/>
      <c r="K5414" s="7"/>
      <c r="L5414" s="12">
        <v>25</v>
      </c>
      <c r="M5414" s="11"/>
      <c r="N5414" s="38">
        <f>I5414*(100-$B$4)*(100-$B$5)/10000</f>
        <v>54023.17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10835</v>
      </c>
      <c r="F5415" s="7" t="s">
        <v>31</v>
      </c>
      <c r="G5415" s="8">
        <v>8.1</v>
      </c>
      <c r="H5415" s="9">
        <v>6.4860000000000001E-2</v>
      </c>
      <c r="I5415" s="10">
        <v>58030.8</v>
      </c>
      <c r="J5415" s="11"/>
      <c r="K5415" s="7" t="s">
        <v>705</v>
      </c>
      <c r="L5415" s="12">
        <v>35</v>
      </c>
      <c r="M5415" s="11"/>
      <c r="N5415" s="38">
        <f>I5415*(100-$B$4)*(100-$B$5)/10000</f>
        <v>58030.8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10445</v>
      </c>
      <c r="F5416" s="7" t="s">
        <v>31</v>
      </c>
      <c r="G5416" s="8">
        <v>8.1</v>
      </c>
      <c r="H5416" s="9">
        <v>6.4860000000000001E-2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10832</v>
      </c>
      <c r="F5417" s="7" t="s">
        <v>31</v>
      </c>
      <c r="G5417" s="8">
        <v>8.1</v>
      </c>
      <c r="H5417" s="9">
        <v>6.4860000000000001E-2</v>
      </c>
      <c r="I5417" s="10">
        <v>55267.43</v>
      </c>
      <c r="J5417" s="11"/>
      <c r="K5417" s="7" t="s">
        <v>705</v>
      </c>
      <c r="L5417" s="12">
        <v>35</v>
      </c>
      <c r="M5417" s="11"/>
      <c r="N5417" s="38">
        <f>I5417*(100-$B$4)*(100-$B$5)/10000</f>
        <v>55267.43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3.6299999999999999E-2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10521</v>
      </c>
      <c r="F5420" s="7" t="s">
        <v>31</v>
      </c>
      <c r="G5420" s="8">
        <v>8.5</v>
      </c>
      <c r="H5420" s="9">
        <v>3.6299999999999999E-2</v>
      </c>
      <c r="I5420" s="10">
        <v>57539.45</v>
      </c>
      <c r="J5420" s="11"/>
      <c r="K5420" s="7"/>
      <c r="L5420" s="12">
        <v>25</v>
      </c>
      <c r="M5420" s="11"/>
      <c r="N5420" s="38">
        <f>I5420*(100-$B$4)*(100-$B$5)/10000</f>
        <v>57539.45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10862</v>
      </c>
      <c r="B5421" s="7" t="s">
        <v>10863</v>
      </c>
      <c r="C5421" s="7" t="s">
        <v>10520</v>
      </c>
      <c r="D5421" s="7" t="s">
        <v>29</v>
      </c>
      <c r="E5421" s="7" t="s">
        <v>10864</v>
      </c>
      <c r="F5421" s="7" t="s">
        <v>31</v>
      </c>
      <c r="G5421" s="8">
        <v>8.5</v>
      </c>
      <c r="H5421" s="9">
        <v>3.6299999999999999E-2</v>
      </c>
      <c r="I5421" s="10">
        <v>60416.42</v>
      </c>
      <c r="J5421" s="11"/>
      <c r="K5421" s="7"/>
      <c r="L5421" s="12">
        <v>25</v>
      </c>
      <c r="M5421" s="11"/>
      <c r="N5421" s="38">
        <f>I5421*(100-$B$4)*(100-$B$5)/10000</f>
        <v>60416.42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10521</v>
      </c>
      <c r="F5422" s="7" t="s">
        <v>31</v>
      </c>
      <c r="G5422" s="8">
        <v>8.5</v>
      </c>
      <c r="H5422" s="9">
        <v>3.6299999999999999E-2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10859</v>
      </c>
      <c r="F5423" s="7" t="s">
        <v>31</v>
      </c>
      <c r="G5423" s="8">
        <v>8.5</v>
      </c>
      <c r="H5423" s="9">
        <v>3.6299999999999999E-2</v>
      </c>
      <c r="I5423" s="10">
        <v>61356.24</v>
      </c>
      <c r="J5423" s="11"/>
      <c r="K5423" s="7" t="s">
        <v>705</v>
      </c>
      <c r="L5423" s="12">
        <v>25</v>
      </c>
      <c r="M5423" s="11"/>
      <c r="N5423" s="38">
        <f>I5423*(100-$B$4)*(100-$B$5)/10000</f>
        <v>61356.24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10864</v>
      </c>
      <c r="F5424" s="7" t="s">
        <v>31</v>
      </c>
      <c r="G5424" s="8">
        <v>8.5</v>
      </c>
      <c r="H5424" s="9">
        <v>3.6299999999999999E-2</v>
      </c>
      <c r="I5424" s="10">
        <v>64424.05</v>
      </c>
      <c r="J5424" s="11"/>
      <c r="K5424" s="7" t="s">
        <v>705</v>
      </c>
      <c r="L5424" s="12">
        <v>35</v>
      </c>
      <c r="M5424" s="11"/>
      <c r="N5424" s="38">
        <f>I5424*(100-$B$4)*(100-$B$5)/10000</f>
        <v>64424.05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10859</v>
      </c>
      <c r="F5425" s="7" t="s">
        <v>31</v>
      </c>
      <c r="G5425" s="8">
        <v>8.5</v>
      </c>
      <c r="H5425" s="9">
        <v>3.6299999999999999E-2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10521</v>
      </c>
      <c r="F5426" s="7" t="s">
        <v>31</v>
      </c>
      <c r="G5426" s="8">
        <v>8.5</v>
      </c>
      <c r="H5426" s="9">
        <v>3.6299999999999999E-2</v>
      </c>
      <c r="I5426" s="10">
        <v>57539.45</v>
      </c>
      <c r="J5426" s="11"/>
      <c r="K5426" s="7"/>
      <c r="L5426" s="12">
        <v>25</v>
      </c>
      <c r="M5426" s="11"/>
      <c r="N5426" s="38">
        <f>I5426*(100-$B$4)*(100-$B$5)/10000</f>
        <v>57539.45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10864</v>
      </c>
      <c r="F5427" s="7" t="s">
        <v>31</v>
      </c>
      <c r="G5427" s="8">
        <v>8.5</v>
      </c>
      <c r="H5427" s="9">
        <v>3.6299999999999999E-2</v>
      </c>
      <c r="I5427" s="10">
        <v>60416.42</v>
      </c>
      <c r="J5427" s="11"/>
      <c r="K5427" s="7"/>
      <c r="L5427" s="12">
        <v>25</v>
      </c>
      <c r="M5427" s="11"/>
      <c r="N5427" s="38">
        <f>I5427*(100-$B$4)*(100-$B$5)/10000</f>
        <v>60416.42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10521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10864</v>
      </c>
      <c r="F5429" s="7" t="s">
        <v>31</v>
      </c>
      <c r="G5429" s="8">
        <v>8.5</v>
      </c>
      <c r="H5429" s="9">
        <v>3.6299999999999999E-2</v>
      </c>
      <c r="I5429" s="10">
        <v>64424.05</v>
      </c>
      <c r="J5429" s="11"/>
      <c r="K5429" s="7" t="s">
        <v>705</v>
      </c>
      <c r="L5429" s="12">
        <v>35</v>
      </c>
      <c r="M5429" s="11"/>
      <c r="N5429" s="38">
        <f>I5429*(100-$B$4)*(100-$B$5)/10000</f>
        <v>64424.05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10859</v>
      </c>
      <c r="F5430" s="7" t="s">
        <v>31</v>
      </c>
      <c r="G5430" s="8">
        <v>8.5</v>
      </c>
      <c r="H5430" s="9">
        <v>3.6299999999999999E-2</v>
      </c>
      <c r="I5430" s="10">
        <v>61356.24</v>
      </c>
      <c r="J5430" s="11"/>
      <c r="K5430" s="7" t="s">
        <v>705</v>
      </c>
      <c r="L5430" s="12">
        <v>35</v>
      </c>
      <c r="M5430" s="11"/>
      <c r="N5430" s="38">
        <f>I5430*(100-$B$4)*(100-$B$5)/10000</f>
        <v>61356.24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6.4864000000000005E-2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10597</v>
      </c>
      <c r="F5433" s="7" t="s">
        <v>31</v>
      </c>
      <c r="G5433" s="8">
        <v>10.37</v>
      </c>
      <c r="H5433" s="9">
        <v>6.4864000000000005E-2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6.4864000000000005E-2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10597</v>
      </c>
      <c r="F5435" s="7" t="s">
        <v>31</v>
      </c>
      <c r="G5435" s="8">
        <v>12.6</v>
      </c>
      <c r="H5435" s="9">
        <v>6.4864000000000005E-2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10886</v>
      </c>
      <c r="F5436" s="7" t="s">
        <v>31</v>
      </c>
      <c r="G5436" s="8">
        <v>10.37</v>
      </c>
      <c r="H5436" s="9">
        <v>6.4864000000000005E-2</v>
      </c>
      <c r="I5436" s="10">
        <v>83130.27</v>
      </c>
      <c r="J5436" s="11"/>
      <c r="K5436" s="7" t="s">
        <v>705</v>
      </c>
      <c r="L5436" s="12">
        <v>35</v>
      </c>
      <c r="M5436" s="11"/>
      <c r="N5436" s="38">
        <f>I5436*(100-$B$4)*(100-$B$5)/10000</f>
        <v>83130.27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10891</v>
      </c>
      <c r="F5437" s="7" t="s">
        <v>31</v>
      </c>
      <c r="G5437" s="8">
        <v>12.6</v>
      </c>
      <c r="H5437" s="9">
        <v>6.4864000000000005E-2</v>
      </c>
      <c r="I5437" s="10">
        <v>79622.75</v>
      </c>
      <c r="J5437" s="11"/>
      <c r="K5437" s="7" t="s">
        <v>705</v>
      </c>
      <c r="L5437" s="12">
        <v>35</v>
      </c>
      <c r="M5437" s="11"/>
      <c r="N5437" s="38">
        <f>I5437*(100-$B$4)*(100-$B$5)/10000</f>
        <v>79622.75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10597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10886</v>
      </c>
      <c r="F5439" s="7" t="s">
        <v>31</v>
      </c>
      <c r="G5439" s="8">
        <v>10.37</v>
      </c>
      <c r="H5439" s="9">
        <v>6.4864000000000005E-2</v>
      </c>
      <c r="I5439" s="10">
        <v>79596.259999999995</v>
      </c>
      <c r="J5439" s="11"/>
      <c r="K5439" s="7"/>
      <c r="L5439" s="12">
        <v>25</v>
      </c>
      <c r="M5439" s="11"/>
      <c r="N5439" s="38">
        <f>I5439*(100-$B$4)*(100-$B$5)/10000</f>
        <v>79596.259999999995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10891</v>
      </c>
      <c r="F5440" s="7" t="s">
        <v>31</v>
      </c>
      <c r="G5440" s="8">
        <v>10.37</v>
      </c>
      <c r="H5440" s="9">
        <v>6.4864000000000005E-2</v>
      </c>
      <c r="I5440" s="10">
        <v>75805.960000000006</v>
      </c>
      <c r="J5440" s="11"/>
      <c r="K5440" s="7"/>
      <c r="L5440" s="12">
        <v>25</v>
      </c>
      <c r="M5440" s="11"/>
      <c r="N5440" s="38">
        <f>I5440*(100-$B$4)*(100-$B$5)/10000</f>
        <v>75805.960000000006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10886</v>
      </c>
      <c r="F5441" s="7" t="s">
        <v>31</v>
      </c>
      <c r="G5441" s="8">
        <v>10.37</v>
      </c>
      <c r="H5441" s="9">
        <v>6.4864000000000005E-2</v>
      </c>
      <c r="I5441" s="10">
        <v>83130.27</v>
      </c>
      <c r="J5441" s="11"/>
      <c r="K5441" s="7" t="s">
        <v>705</v>
      </c>
      <c r="L5441" s="12">
        <v>35</v>
      </c>
      <c r="M5441" s="11"/>
      <c r="N5441" s="38">
        <f>I5441*(100-$B$4)*(100-$B$5)/10000</f>
        <v>83130.27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10891</v>
      </c>
      <c r="F5442" s="7" t="s">
        <v>31</v>
      </c>
      <c r="G5442" s="8">
        <v>12.6</v>
      </c>
      <c r="H5442" s="9">
        <v>5.4053999999999998E-2</v>
      </c>
      <c r="I5442" s="10">
        <v>79622.75</v>
      </c>
      <c r="J5442" s="11"/>
      <c r="K5442" s="7" t="s">
        <v>705</v>
      </c>
      <c r="L5442" s="12">
        <v>35</v>
      </c>
      <c r="M5442" s="11"/>
      <c r="N5442" s="38">
        <f>I5442*(100-$B$4)*(100-$B$5)/10000</f>
        <v>79622.75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10597</v>
      </c>
      <c r="F5443" s="7" t="s">
        <v>31</v>
      </c>
      <c r="G5443" s="8">
        <v>12.6</v>
      </c>
      <c r="H5443" s="9">
        <v>6.4864000000000005E-2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10226</v>
      </c>
      <c r="F5445" s="7" t="s">
        <v>31</v>
      </c>
      <c r="G5445" s="8">
        <v>7.6</v>
      </c>
      <c r="H5445" s="9">
        <v>3.6302000000000001E-2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10298</v>
      </c>
      <c r="F5446" s="7" t="s">
        <v>31</v>
      </c>
      <c r="G5446" s="8">
        <v>7.6</v>
      </c>
      <c r="H5446" s="9">
        <v>3.0252000000000001E-2</v>
      </c>
      <c r="I5446" s="10">
        <v>47374.36</v>
      </c>
      <c r="J5446" s="11"/>
      <c r="K5446" s="7"/>
      <c r="L5446" s="12">
        <v>35</v>
      </c>
      <c r="M5446" s="11"/>
      <c r="N5446" s="38">
        <f>I5446*(100-$B$4)*(100-$B$5)/10000</f>
        <v>47374.36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10298</v>
      </c>
      <c r="F5447" s="7" t="s">
        <v>31</v>
      </c>
      <c r="G5447" s="8">
        <v>7.6</v>
      </c>
      <c r="H5447" s="9">
        <v>3.6302000000000001E-2</v>
      </c>
      <c r="I5447" s="10">
        <v>36021.550000000003</v>
      </c>
      <c r="J5447" s="11"/>
      <c r="K5447" s="7"/>
      <c r="L5447" s="12">
        <v>35</v>
      </c>
      <c r="M5447" s="11"/>
      <c r="N5447" s="38">
        <f>I5447*(100-$B$4)*(100-$B$5)/10000</f>
        <v>36021.550000000003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10371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10672</v>
      </c>
      <c r="F5453" s="7" t="s">
        <v>31</v>
      </c>
      <c r="G5453" s="8">
        <v>4.83</v>
      </c>
      <c r="H5453" s="9">
        <v>1.7639999999999999E-2</v>
      </c>
      <c r="I5453" s="10">
        <v>19666.93</v>
      </c>
      <c r="J5453" s="11"/>
      <c r="K5453" s="7"/>
      <c r="L5453" s="12">
        <v>35</v>
      </c>
      <c r="M5453" s="11"/>
      <c r="N5453" s="38">
        <f>I5453*(100-$B$4)*(100-$B$5)/10000</f>
        <v>19666.93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2.1167999999999999E-2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10672</v>
      </c>
      <c r="F5455" s="7" t="s">
        <v>31</v>
      </c>
      <c r="G5455" s="8">
        <v>5.41</v>
      </c>
      <c r="H5455" s="9">
        <v>2.1167999999999999E-2</v>
      </c>
      <c r="I5455" s="10">
        <v>19666.93</v>
      </c>
      <c r="J5455" s="11"/>
      <c r="K5455" s="7"/>
      <c r="L5455" s="12">
        <v>35</v>
      </c>
      <c r="M5455" s="11"/>
      <c r="N5455" s="38">
        <f>I5455*(100-$B$4)*(100-$B$5)/10000</f>
        <v>19666.93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10930</v>
      </c>
      <c r="B5456" s="7" t="s">
        <v>10931</v>
      </c>
      <c r="C5456" s="7" t="s">
        <v>2064</v>
      </c>
      <c r="D5456" s="7" t="s">
        <v>29</v>
      </c>
      <c r="E5456" s="7" t="s">
        <v>10672</v>
      </c>
      <c r="F5456" s="7" t="s">
        <v>31</v>
      </c>
      <c r="G5456" s="8">
        <v>5.41</v>
      </c>
      <c r="H5456" s="9">
        <v>2.1167999999999999E-2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10932</v>
      </c>
      <c r="B5457" s="7" t="s">
        <v>10933</v>
      </c>
      <c r="C5457" s="7" t="s">
        <v>2064</v>
      </c>
      <c r="D5457" s="7" t="s">
        <v>29</v>
      </c>
      <c r="E5457" s="7" t="s">
        <v>10934</v>
      </c>
      <c r="F5457" s="7" t="s">
        <v>31</v>
      </c>
      <c r="G5457" s="8">
        <v>5.41</v>
      </c>
      <c r="H5457" s="9">
        <v>2.1167999999999999E-2</v>
      </c>
      <c r="I5457" s="10">
        <v>19666.93</v>
      </c>
      <c r="J5457" s="11"/>
      <c r="K5457" s="7"/>
      <c r="L5457" s="12">
        <v>35</v>
      </c>
      <c r="M5457" s="11"/>
      <c r="N5457" s="38">
        <f>I5457*(100-$B$4)*(100-$B$5)/10000</f>
        <v>19666.93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7923</v>
      </c>
      <c r="F5458" s="7" t="s">
        <v>31</v>
      </c>
      <c r="G5458" s="8">
        <v>5.41</v>
      </c>
      <c r="H5458" s="9">
        <v>2.1167999999999999E-2</v>
      </c>
      <c r="I5458" s="10">
        <v>20650.28</v>
      </c>
      <c r="J5458" s="11"/>
      <c r="K5458" s="7"/>
      <c r="L5458" s="12">
        <v>35</v>
      </c>
      <c r="M5458" s="11"/>
      <c r="N5458" s="38">
        <f>I5458*(100-$B$4)*(100-$B$5)/10000</f>
        <v>20650.28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10672</v>
      </c>
      <c r="F5459" s="7" t="s">
        <v>31</v>
      </c>
      <c r="G5459" s="8">
        <v>5.41</v>
      </c>
      <c r="H5459" s="9">
        <v>2.1167999999999999E-2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572</v>
      </c>
      <c r="F5460" s="7" t="s">
        <v>31</v>
      </c>
      <c r="G5460" s="8">
        <v>5.41</v>
      </c>
      <c r="H5460" s="9">
        <v>2.1167999999999999E-2</v>
      </c>
      <c r="I5460" s="10">
        <v>20650.28</v>
      </c>
      <c r="J5460" s="11"/>
      <c r="K5460" s="7"/>
      <c r="L5460" s="12">
        <v>35</v>
      </c>
      <c r="M5460" s="11"/>
      <c r="N5460" s="38">
        <f>I5460*(100-$B$4)*(100-$B$5)/10000</f>
        <v>20650.28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572</v>
      </c>
      <c r="F5461" s="7" t="s">
        <v>31</v>
      </c>
      <c r="G5461" s="8">
        <v>5.41</v>
      </c>
      <c r="H5461" s="9">
        <v>2.1167999999999999E-2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572</v>
      </c>
      <c r="F5462" s="7" t="s">
        <v>31</v>
      </c>
      <c r="G5462" s="8">
        <v>5.41</v>
      </c>
      <c r="H5462" s="9">
        <v>2.1167999999999999E-2</v>
      </c>
      <c r="I5462" s="10">
        <v>20650.28</v>
      </c>
      <c r="J5462" s="11"/>
      <c r="K5462" s="7"/>
      <c r="L5462" s="12">
        <v>35</v>
      </c>
      <c r="M5462" s="11"/>
      <c r="N5462" s="38">
        <f>I5462*(100-$B$4)*(100-$B$5)/10000</f>
        <v>20650.28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10934</v>
      </c>
      <c r="F5463" s="7" t="s">
        <v>31</v>
      </c>
      <c r="G5463" s="8">
        <v>5.41</v>
      </c>
      <c r="H5463" s="9">
        <v>1.7639999999999999E-2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572</v>
      </c>
      <c r="F5464" s="7" t="s">
        <v>31</v>
      </c>
      <c r="G5464" s="8">
        <v>5.41</v>
      </c>
      <c r="H5464" s="9">
        <v>2.1167999999999999E-2</v>
      </c>
      <c r="I5464" s="10">
        <v>21553.88</v>
      </c>
      <c r="J5464" s="11"/>
      <c r="K5464" s="7" t="s">
        <v>705</v>
      </c>
      <c r="L5464" s="12">
        <v>35</v>
      </c>
      <c r="M5464" s="11"/>
      <c r="N5464" s="38">
        <f>I5464*(100-$B$4)*(100-$B$5)/10000</f>
        <v>21553.88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59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10672</v>
      </c>
      <c r="F5465" s="7" t="s">
        <v>31</v>
      </c>
      <c r="G5465" s="8">
        <v>5.41</v>
      </c>
      <c r="H5465" s="9">
        <v>2.1167999999999999E-2</v>
      </c>
      <c r="I5465" s="10">
        <v>20527.5</v>
      </c>
      <c r="J5465" s="11"/>
      <c r="K5465" s="7" t="s">
        <v>705</v>
      </c>
      <c r="L5465" s="12">
        <v>35</v>
      </c>
      <c r="M5465" s="11"/>
      <c r="N5465" s="38">
        <f>I5465*(100-$B$4)*(100-$B$5)/10000</f>
        <v>20527.5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47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572</v>
      </c>
      <c r="F5466" s="7" t="s">
        <v>31</v>
      </c>
      <c r="G5466" s="8">
        <v>5.41</v>
      </c>
      <c r="H5466" s="9">
        <v>2.1167999999999999E-2</v>
      </c>
      <c r="I5466" s="10">
        <v>21553.88</v>
      </c>
      <c r="J5466" s="11"/>
      <c r="K5466" s="7" t="s">
        <v>705</v>
      </c>
      <c r="L5466" s="12">
        <v>35</v>
      </c>
      <c r="M5466" s="11"/>
      <c r="N5466" s="38">
        <f>I5466*(100-$B$4)*(100-$B$5)/10000</f>
        <v>21553.88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7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7923</v>
      </c>
      <c r="F5467" s="7" t="s">
        <v>31</v>
      </c>
      <c r="G5467" s="8">
        <v>5.41</v>
      </c>
      <c r="H5467" s="9">
        <v>2.1167999999999999E-2</v>
      </c>
      <c r="I5467" s="10">
        <v>21553.88</v>
      </c>
      <c r="J5467" s="11"/>
      <c r="K5467" s="7" t="s">
        <v>705</v>
      </c>
      <c r="L5467" s="12">
        <v>35</v>
      </c>
      <c r="M5467" s="11"/>
      <c r="N5467" s="38">
        <f>I5467*(100-$B$4)*(100-$B$5)/10000</f>
        <v>21553.88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59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10672</v>
      </c>
      <c r="F5468" s="7" t="s">
        <v>31</v>
      </c>
      <c r="G5468" s="8">
        <v>5.41</v>
      </c>
      <c r="H5468" s="9">
        <v>2.1167999999999999E-2</v>
      </c>
      <c r="I5468" s="10">
        <v>20527.5</v>
      </c>
      <c r="J5468" s="11"/>
      <c r="K5468" s="7" t="s">
        <v>705</v>
      </c>
      <c r="L5468" s="12">
        <v>35</v>
      </c>
      <c r="M5468" s="11"/>
      <c r="N5468" s="38">
        <f>I5468*(100-$B$4)*(100-$B$5)/10000</f>
        <v>20527.5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59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10672</v>
      </c>
      <c r="F5469" s="7" t="s">
        <v>31</v>
      </c>
      <c r="G5469" s="8">
        <v>5.41</v>
      </c>
      <c r="H5469" s="9">
        <v>2.1167999999999999E-2</v>
      </c>
      <c r="I5469" s="10">
        <v>20527.5</v>
      </c>
      <c r="J5469" s="11"/>
      <c r="K5469" s="7" t="s">
        <v>705</v>
      </c>
      <c r="L5469" s="12">
        <v>35</v>
      </c>
      <c r="M5469" s="11"/>
      <c r="N5469" s="38">
        <f>I5469*(100-$B$4)*(100-$B$5)/10000</f>
        <v>20527.5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10934</v>
      </c>
      <c r="F5470" s="7" t="s">
        <v>31</v>
      </c>
      <c r="G5470" s="8">
        <v>5.41</v>
      </c>
      <c r="H5470" s="9">
        <v>1.7639999999999999E-2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59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10672</v>
      </c>
      <c r="F5472" s="7" t="s">
        <v>31</v>
      </c>
      <c r="G5472" s="8">
        <v>5.41</v>
      </c>
      <c r="H5472" s="9">
        <v>2.1167999999999999E-2</v>
      </c>
      <c r="I5472" s="10">
        <v>20527.5</v>
      </c>
      <c r="J5472" s="11"/>
      <c r="K5472" s="7" t="s">
        <v>705</v>
      </c>
      <c r="L5472" s="12">
        <v>35</v>
      </c>
      <c r="M5472" s="11"/>
      <c r="N5472" s="38">
        <f>I5472*(100-$B$4)*(100-$B$5)/10000</f>
        <v>20527.5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572</v>
      </c>
      <c r="F5473" s="7" t="s">
        <v>31</v>
      </c>
      <c r="G5473" s="8">
        <v>5.41</v>
      </c>
      <c r="H5473" s="9">
        <v>2.1167999999999999E-2</v>
      </c>
      <c r="I5473" s="10">
        <v>21553.88</v>
      </c>
      <c r="J5473" s="11"/>
      <c r="K5473" s="7" t="s">
        <v>705</v>
      </c>
      <c r="L5473" s="12">
        <v>35</v>
      </c>
      <c r="M5473" s="11"/>
      <c r="N5473" s="38">
        <f>I5473*(100-$B$4)*(100-$B$5)/10000</f>
        <v>21553.88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10672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10672</v>
      </c>
      <c r="F5479" s="7" t="s">
        <v>31</v>
      </c>
      <c r="G5479" s="8">
        <v>4.7300000000000004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10934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10672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7923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10934</v>
      </c>
      <c r="F5483" s="7" t="s">
        <v>31</v>
      </c>
      <c r="G5483" s="8">
        <v>5.41</v>
      </c>
      <c r="H5483" s="9">
        <v>1.7639999999999999E-2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10672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10672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10934</v>
      </c>
      <c r="F5488" s="7" t="s">
        <v>31</v>
      </c>
      <c r="G5488" s="8">
        <v>5.41</v>
      </c>
      <c r="H5488" s="9">
        <v>2.1167999999999999E-2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572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10934</v>
      </c>
      <c r="F5490" s="7" t="s">
        <v>31</v>
      </c>
      <c r="G5490" s="8">
        <v>5.41</v>
      </c>
      <c r="H5490" s="9">
        <v>1.7639999999999999E-2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10672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10672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7923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9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10672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655</v>
      </c>
      <c r="F5497" s="7" t="s">
        <v>31</v>
      </c>
      <c r="G5497" s="8">
        <v>6</v>
      </c>
      <c r="H5497" s="9">
        <v>2.9739999999999999E-2</v>
      </c>
      <c r="I5497" s="10">
        <v>27027.56</v>
      </c>
      <c r="J5497" s="11"/>
      <c r="K5497" s="7"/>
      <c r="L5497" s="12">
        <v>35</v>
      </c>
      <c r="M5497" s="11"/>
      <c r="N5497" s="38">
        <f>I5497*(100-$B$4)*(100-$B$5)/10000</f>
        <v>27027.56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11014</v>
      </c>
      <c r="B5498" s="7" t="s">
        <v>11015</v>
      </c>
      <c r="C5498" s="7" t="s">
        <v>7970</v>
      </c>
      <c r="D5498" s="7" t="s">
        <v>29</v>
      </c>
      <c r="E5498" s="7" t="s">
        <v>11016</v>
      </c>
      <c r="F5498" s="7" t="s">
        <v>31</v>
      </c>
      <c r="G5498" s="8">
        <v>6</v>
      </c>
      <c r="H5498" s="9">
        <v>2.9739999999999999E-2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7970</v>
      </c>
      <c r="D5499" s="7" t="s">
        <v>29</v>
      </c>
      <c r="E5499" s="7" t="s">
        <v>11019</v>
      </c>
      <c r="F5499" s="7" t="s">
        <v>31</v>
      </c>
      <c r="G5499" s="8">
        <v>6</v>
      </c>
      <c r="H5499" s="9">
        <v>2.478E-2</v>
      </c>
      <c r="I5499" s="10">
        <v>25740.53</v>
      </c>
      <c r="J5499" s="11"/>
      <c r="K5499" s="7"/>
      <c r="L5499" s="12">
        <v>35</v>
      </c>
      <c r="M5499" s="11"/>
      <c r="N5499" s="38">
        <f>I5499*(100-$B$4)*(100-$B$5)/10000</f>
        <v>25740.53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11020</v>
      </c>
      <c r="B5500" s="7" t="s">
        <v>11021</v>
      </c>
      <c r="C5500" s="7" t="s">
        <v>7970</v>
      </c>
      <c r="D5500" s="7" t="s">
        <v>29</v>
      </c>
      <c r="E5500" s="7" t="s">
        <v>11016</v>
      </c>
      <c r="F5500" s="7" t="s">
        <v>31</v>
      </c>
      <c r="G5500" s="8">
        <v>6</v>
      </c>
      <c r="H5500" s="9">
        <v>2.9739999999999999E-2</v>
      </c>
      <c r="I5500" s="10">
        <v>25740.53</v>
      </c>
      <c r="J5500" s="11"/>
      <c r="K5500" s="7"/>
      <c r="L5500" s="12">
        <v>25</v>
      </c>
      <c r="M5500" s="11"/>
      <c r="N5500" s="38">
        <f>I5500*(100-$B$4)*(100-$B$5)/10000</f>
        <v>25740.53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11016</v>
      </c>
      <c r="F5501" s="7" t="s">
        <v>31</v>
      </c>
      <c r="G5501" s="8">
        <v>6</v>
      </c>
      <c r="H5501" s="9">
        <v>2.9739999999999999E-2</v>
      </c>
      <c r="I5501" s="10">
        <v>25740.53</v>
      </c>
      <c r="J5501" s="11"/>
      <c r="K5501" s="7"/>
      <c r="L5501" s="12">
        <v>35</v>
      </c>
      <c r="M5501" s="11"/>
      <c r="N5501" s="38">
        <f>I5501*(100-$B$4)*(100-$B$5)/10000</f>
        <v>25740.53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11016</v>
      </c>
      <c r="F5502" s="7" t="s">
        <v>31</v>
      </c>
      <c r="G5502" s="8">
        <v>6</v>
      </c>
      <c r="H5502" s="9">
        <v>2.9739999999999999E-2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655</v>
      </c>
      <c r="F5503" s="7" t="s">
        <v>31</v>
      </c>
      <c r="G5503" s="8">
        <v>6</v>
      </c>
      <c r="H5503" s="9">
        <v>2.9739999999999999E-2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7970</v>
      </c>
      <c r="D5504" s="7" t="s">
        <v>29</v>
      </c>
      <c r="E5504" s="7" t="s">
        <v>11030</v>
      </c>
      <c r="F5504" s="7" t="s">
        <v>31</v>
      </c>
      <c r="G5504" s="8">
        <v>6</v>
      </c>
      <c r="H5504" s="9">
        <v>2.9739999999999999E-2</v>
      </c>
      <c r="I5504" s="10">
        <v>27027.56</v>
      </c>
      <c r="J5504" s="11"/>
      <c r="K5504" s="7"/>
      <c r="L5504" s="12">
        <v>35</v>
      </c>
      <c r="M5504" s="11"/>
      <c r="N5504" s="38">
        <f>I5504*(100-$B$4)*(100-$B$5)/10000</f>
        <v>27027.56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7970</v>
      </c>
      <c r="D5505" s="7" t="s">
        <v>29</v>
      </c>
      <c r="E5505" s="7" t="s">
        <v>655</v>
      </c>
      <c r="F5505" s="7" t="s">
        <v>31</v>
      </c>
      <c r="G5505" s="8">
        <v>6</v>
      </c>
      <c r="H5505" s="9">
        <v>2.9739999999999999E-2</v>
      </c>
      <c r="I5505" s="10">
        <v>27027.56</v>
      </c>
      <c r="J5505" s="11"/>
      <c r="K5505" s="7"/>
      <c r="L5505" s="12">
        <v>35</v>
      </c>
      <c r="M5505" s="11"/>
      <c r="N5505" s="38">
        <f>I5505*(100-$B$4)*(100-$B$5)/10000</f>
        <v>27027.56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7970</v>
      </c>
      <c r="D5506" s="7" t="s">
        <v>29</v>
      </c>
      <c r="E5506" s="7" t="s">
        <v>11019</v>
      </c>
      <c r="F5506" s="7" t="s">
        <v>31</v>
      </c>
      <c r="G5506" s="8">
        <v>6</v>
      </c>
      <c r="H5506" s="9">
        <v>2.9739999999999999E-2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7970</v>
      </c>
      <c r="D5507" s="7" t="s">
        <v>29</v>
      </c>
      <c r="E5507" s="7" t="s">
        <v>655</v>
      </c>
      <c r="F5507" s="7" t="s">
        <v>31</v>
      </c>
      <c r="G5507" s="8">
        <v>6</v>
      </c>
      <c r="H5507" s="9">
        <v>2.9739999999999999E-2</v>
      </c>
      <c r="I5507" s="10">
        <v>27027.56</v>
      </c>
      <c r="J5507" s="11"/>
      <c r="K5507" s="7"/>
      <c r="L5507" s="12">
        <v>35</v>
      </c>
      <c r="M5507" s="11"/>
      <c r="N5507" s="38">
        <f>I5507*(100-$B$4)*(100-$B$5)/10000</f>
        <v>27027.56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655</v>
      </c>
      <c r="F5508" s="7" t="s">
        <v>31</v>
      </c>
      <c r="G5508" s="8">
        <v>6</v>
      </c>
      <c r="H5508" s="9">
        <v>2.9739999999999999E-2</v>
      </c>
      <c r="I5508" s="10">
        <v>28748.82</v>
      </c>
      <c r="J5508" s="11"/>
      <c r="K5508" s="7" t="s">
        <v>705</v>
      </c>
      <c r="L5508" s="12">
        <v>35</v>
      </c>
      <c r="M5508" s="11"/>
      <c r="N5508" s="38">
        <f>I5508*(100-$B$4)*(100-$B$5)/10000</f>
        <v>28748.82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11016</v>
      </c>
      <c r="F5509" s="7" t="s">
        <v>31</v>
      </c>
      <c r="G5509" s="8">
        <v>6</v>
      </c>
      <c r="H5509" s="9">
        <v>2.9739999999999999E-2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11016</v>
      </c>
      <c r="F5510" s="7" t="s">
        <v>31</v>
      </c>
      <c r="G5510" s="8">
        <v>6</v>
      </c>
      <c r="H5510" s="9">
        <v>2.9739999999999999E-2</v>
      </c>
      <c r="I5510" s="10">
        <v>27379.83</v>
      </c>
      <c r="J5510" s="11"/>
      <c r="K5510" s="7" t="s">
        <v>705</v>
      </c>
      <c r="L5510" s="12">
        <v>35</v>
      </c>
      <c r="M5510" s="11"/>
      <c r="N5510" s="38">
        <f>I5510*(100-$B$4)*(100-$B$5)/10000</f>
        <v>27379.83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11019</v>
      </c>
      <c r="F5511" s="7" t="s">
        <v>31</v>
      </c>
      <c r="G5511" s="8">
        <v>6</v>
      </c>
      <c r="H5511" s="9">
        <v>2.478E-2</v>
      </c>
      <c r="I5511" s="10">
        <v>27379.83</v>
      </c>
      <c r="J5511" s="11"/>
      <c r="K5511" s="7" t="s">
        <v>705</v>
      </c>
      <c r="L5511" s="12">
        <v>35</v>
      </c>
      <c r="M5511" s="11"/>
      <c r="N5511" s="38">
        <f>I5511*(100-$B$4)*(100-$B$5)/10000</f>
        <v>27379.83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11016</v>
      </c>
      <c r="F5512" s="7" t="s">
        <v>31</v>
      </c>
      <c r="G5512" s="8">
        <v>6</v>
      </c>
      <c r="H5512" s="9">
        <v>2.9739999999999999E-2</v>
      </c>
      <c r="I5512" s="10">
        <v>27379.83</v>
      </c>
      <c r="J5512" s="11"/>
      <c r="K5512" s="7" t="s">
        <v>705</v>
      </c>
      <c r="L5512" s="12">
        <v>35</v>
      </c>
      <c r="M5512" s="11"/>
      <c r="N5512" s="38">
        <f>I5512*(100-$B$4)*(100-$B$5)/10000</f>
        <v>27379.83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28748.82</v>
      </c>
      <c r="J5513" s="11"/>
      <c r="K5513" s="7" t="s">
        <v>705</v>
      </c>
      <c r="L5513" s="12">
        <v>35</v>
      </c>
      <c r="M5513" s="11"/>
      <c r="N5513" s="38">
        <f>I5513*(100-$B$4)*(100-$B$5)/10000</f>
        <v>28748.82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11030</v>
      </c>
      <c r="F5515" s="7" t="s">
        <v>31</v>
      </c>
      <c r="G5515" s="8">
        <v>6</v>
      </c>
      <c r="H5515" s="9">
        <v>2.9739999999999999E-2</v>
      </c>
      <c r="I5515" s="10">
        <v>28748.82</v>
      </c>
      <c r="J5515" s="11"/>
      <c r="K5515" s="7" t="s">
        <v>705</v>
      </c>
      <c r="L5515" s="12">
        <v>35</v>
      </c>
      <c r="M5515" s="11"/>
      <c r="N5515" s="38">
        <f>I5515*(100-$B$4)*(100-$B$5)/10000</f>
        <v>28748.82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59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11016</v>
      </c>
      <c r="F5516" s="7" t="s">
        <v>31</v>
      </c>
      <c r="G5516" s="8">
        <v>6</v>
      </c>
      <c r="H5516" s="9">
        <v>2.9739999999999999E-2</v>
      </c>
      <c r="I5516" s="10">
        <v>27379.83</v>
      </c>
      <c r="J5516" s="11"/>
      <c r="K5516" s="7" t="s">
        <v>705</v>
      </c>
      <c r="L5516" s="12">
        <v>35</v>
      </c>
      <c r="M5516" s="11"/>
      <c r="N5516" s="38">
        <f>I5516*(100-$B$4)*(100-$B$5)/10000</f>
        <v>27379.83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11019</v>
      </c>
      <c r="F5517" s="7" t="s">
        <v>31</v>
      </c>
      <c r="G5517" s="8">
        <v>6</v>
      </c>
      <c r="H5517" s="9">
        <v>2.9739999999999999E-2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28748.82</v>
      </c>
      <c r="J5518" s="11"/>
      <c r="K5518" s="7" t="s">
        <v>705</v>
      </c>
      <c r="L5518" s="12">
        <v>35</v>
      </c>
      <c r="M5518" s="11"/>
      <c r="N5518" s="38">
        <f>I5518*(100-$B$4)*(100-$B$5)/10000</f>
        <v>28748.82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11019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11019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11016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11016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11030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11016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11016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25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11019</v>
      </c>
      <c r="F5531" s="7" t="s">
        <v>31</v>
      </c>
      <c r="G5531" s="8">
        <v>6</v>
      </c>
      <c r="H5531" s="9">
        <v>2.478E-2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11016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11019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11030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11016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11016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11016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25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1.7639999999999999E-2</v>
      </c>
      <c r="I5542" s="10">
        <v>33694.089999999997</v>
      </c>
      <c r="J5542" s="11"/>
      <c r="K5542" s="7"/>
      <c r="L5542" s="12">
        <v>35</v>
      </c>
      <c r="M5542" s="11"/>
      <c r="N5542" s="38">
        <f>I5542*(100-$B$4)*(100-$B$5)/10000</f>
        <v>33694.089999999997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11106</v>
      </c>
      <c r="F5543" s="7" t="s">
        <v>31</v>
      </c>
      <c r="G5543" s="8">
        <v>8.23</v>
      </c>
      <c r="H5543" s="9">
        <v>1.7639999999999999E-2</v>
      </c>
      <c r="I5543" s="10">
        <v>33694.089999999997</v>
      </c>
      <c r="J5543" s="11"/>
      <c r="K5543" s="7"/>
      <c r="L5543" s="12">
        <v>35</v>
      </c>
      <c r="M5543" s="11"/>
      <c r="N5543" s="38">
        <f>I5543*(100-$B$4)*(100-$B$5)/10000</f>
        <v>33694.089999999997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11111</v>
      </c>
      <c r="F5544" s="7" t="s">
        <v>31</v>
      </c>
      <c r="G5544" s="8">
        <v>8.23</v>
      </c>
      <c r="H5544" s="9">
        <v>2.1167999999999999E-2</v>
      </c>
      <c r="I5544" s="10">
        <v>33694.089999999997</v>
      </c>
      <c r="J5544" s="11"/>
      <c r="K5544" s="7"/>
      <c r="L5544" s="12">
        <v>35</v>
      </c>
      <c r="M5544" s="11"/>
      <c r="N5544" s="38">
        <f>I5544*(100-$B$4)*(100-$B$5)/10000</f>
        <v>33694.089999999997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11112</v>
      </c>
      <c r="B5545" s="7" t="s">
        <v>11113</v>
      </c>
      <c r="C5545" s="7" t="s">
        <v>247</v>
      </c>
      <c r="D5545" s="7" t="s">
        <v>29</v>
      </c>
      <c r="E5545" s="7" t="s">
        <v>11111</v>
      </c>
      <c r="F5545" s="7" t="s">
        <v>31</v>
      </c>
      <c r="G5545" s="8">
        <v>7.14</v>
      </c>
      <c r="H5545" s="9">
        <v>2.1167999999999999E-2</v>
      </c>
      <c r="I5545" s="10">
        <v>33694.089999999997</v>
      </c>
      <c r="J5545" s="11"/>
      <c r="K5545" s="7"/>
      <c r="L5545" s="12">
        <v>35</v>
      </c>
      <c r="M5545" s="11"/>
      <c r="N5545" s="38">
        <f>I5545*(100-$B$4)*(100-$B$5)/10000</f>
        <v>33694.089999999997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11114</v>
      </c>
      <c r="B5546" s="7" t="s">
        <v>11115</v>
      </c>
      <c r="C5546" s="7" t="s">
        <v>247</v>
      </c>
      <c r="D5546" s="7" t="s">
        <v>29</v>
      </c>
      <c r="E5546" s="7" t="s">
        <v>11111</v>
      </c>
      <c r="F5546" s="7" t="s">
        <v>31</v>
      </c>
      <c r="G5546" s="8">
        <v>8.23</v>
      </c>
      <c r="H5546" s="9">
        <v>2.1167999999999999E-2</v>
      </c>
      <c r="I5546" s="10">
        <v>35378.79</v>
      </c>
      <c r="J5546" s="11"/>
      <c r="K5546" s="7"/>
      <c r="L5546" s="12">
        <v>35</v>
      </c>
      <c r="M5546" s="11"/>
      <c r="N5546" s="38">
        <f>I5546*(100-$B$4)*(100-$B$5)/10000</f>
        <v>35378.79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10149</v>
      </c>
      <c r="F5547" s="7" t="s">
        <v>31</v>
      </c>
      <c r="G5547" s="8">
        <v>8.23</v>
      </c>
      <c r="H5547" s="9">
        <v>2.1167999999999999E-2</v>
      </c>
      <c r="I5547" s="10">
        <v>35378.79</v>
      </c>
      <c r="J5547" s="11"/>
      <c r="K5547" s="7"/>
      <c r="L5547" s="12">
        <v>35</v>
      </c>
      <c r="M5547" s="11"/>
      <c r="N5547" s="38">
        <f>I5547*(100-$B$4)*(100-$B$5)/10000</f>
        <v>35378.79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11111</v>
      </c>
      <c r="F5548" s="7" t="s">
        <v>31</v>
      </c>
      <c r="G5548" s="8">
        <v>8.23</v>
      </c>
      <c r="H5548" s="9">
        <v>1.7639999999999999E-2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10149</v>
      </c>
      <c r="F5549" s="7" t="s">
        <v>31</v>
      </c>
      <c r="G5549" s="8">
        <v>8.23</v>
      </c>
      <c r="H5549" s="9">
        <v>2.1167999999999999E-2</v>
      </c>
      <c r="I5549" s="10">
        <v>35378.79</v>
      </c>
      <c r="J5549" s="11"/>
      <c r="K5549" s="7"/>
      <c r="L5549" s="12">
        <v>35</v>
      </c>
      <c r="M5549" s="11"/>
      <c r="N5549" s="38">
        <f>I5549*(100-$B$4)*(100-$B$5)/10000</f>
        <v>35378.79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10149</v>
      </c>
      <c r="F5550" s="7" t="s">
        <v>31</v>
      </c>
      <c r="G5550" s="8">
        <v>8.23</v>
      </c>
      <c r="H5550" s="9">
        <v>2.1167999999999999E-2</v>
      </c>
      <c r="I5550" s="10">
        <v>35378.79</v>
      </c>
      <c r="J5550" s="11"/>
      <c r="K5550" s="7"/>
      <c r="L5550" s="12">
        <v>35</v>
      </c>
      <c r="M5550" s="11"/>
      <c r="N5550" s="38">
        <f>I5550*(100-$B$4)*(100-$B$5)/10000</f>
        <v>35378.79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10149</v>
      </c>
      <c r="F5551" s="7" t="s">
        <v>31</v>
      </c>
      <c r="G5551" s="8">
        <v>8.23</v>
      </c>
      <c r="H5551" s="9">
        <v>2.1167999999999999E-2</v>
      </c>
      <c r="I5551" s="10">
        <v>35378.79</v>
      </c>
      <c r="J5551" s="11"/>
      <c r="K5551" s="7"/>
      <c r="L5551" s="12">
        <v>35</v>
      </c>
      <c r="M5551" s="11"/>
      <c r="N5551" s="38">
        <f>I5551*(100-$B$4)*(100-$B$5)/10000</f>
        <v>35378.79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11111</v>
      </c>
      <c r="F5552" s="7" t="s">
        <v>31</v>
      </c>
      <c r="G5552" s="8">
        <v>8.23</v>
      </c>
      <c r="H5552" s="9">
        <v>2.1167999999999999E-2</v>
      </c>
      <c r="I5552" s="10">
        <v>33694.089999999997</v>
      </c>
      <c r="J5552" s="11"/>
      <c r="K5552" s="7"/>
      <c r="L5552" s="12">
        <v>35</v>
      </c>
      <c r="M5552" s="11"/>
      <c r="N5552" s="38">
        <f>I5552*(100-$B$4)*(100-$B$5)/10000</f>
        <v>33694.089999999997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10149</v>
      </c>
      <c r="F5553" s="7" t="s">
        <v>31</v>
      </c>
      <c r="G5553" s="8">
        <v>8.23</v>
      </c>
      <c r="H5553" s="9">
        <v>2.1167999999999999E-2</v>
      </c>
      <c r="I5553" s="10">
        <v>37721.19</v>
      </c>
      <c r="J5553" s="11"/>
      <c r="K5553" s="7" t="s">
        <v>705</v>
      </c>
      <c r="L5553" s="12">
        <v>35</v>
      </c>
      <c r="M5553" s="11"/>
      <c r="N5553" s="38">
        <f>I5553*(100-$B$4)*(100-$B$5)/10000</f>
        <v>37721.19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11111</v>
      </c>
      <c r="F5554" s="7" t="s">
        <v>31</v>
      </c>
      <c r="G5554" s="8">
        <v>8.23</v>
      </c>
      <c r="H5554" s="9">
        <v>2.1167999999999999E-2</v>
      </c>
      <c r="I5554" s="10">
        <v>35924.94</v>
      </c>
      <c r="J5554" s="11"/>
      <c r="K5554" s="7" t="s">
        <v>705</v>
      </c>
      <c r="L5554" s="12">
        <v>35</v>
      </c>
      <c r="M5554" s="11"/>
      <c r="N5554" s="38">
        <f>I5554*(100-$B$4)*(100-$B$5)/10000</f>
        <v>35924.94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9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11111</v>
      </c>
      <c r="F5555" s="7" t="s">
        <v>31</v>
      </c>
      <c r="G5555" s="8">
        <v>8.23</v>
      </c>
      <c r="H5555" s="9">
        <v>2.1167999999999999E-2</v>
      </c>
      <c r="I5555" s="10">
        <v>35924.94</v>
      </c>
      <c r="J5555" s="11"/>
      <c r="K5555" s="7" t="s">
        <v>705</v>
      </c>
      <c r="L5555" s="12">
        <v>35</v>
      </c>
      <c r="M5555" s="11"/>
      <c r="N5555" s="38">
        <f>I5555*(100-$B$4)*(100-$B$5)/10000</f>
        <v>35924.94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11111</v>
      </c>
      <c r="F5556" s="7" t="s">
        <v>31</v>
      </c>
      <c r="G5556" s="8">
        <v>8.23</v>
      </c>
      <c r="H5556" s="9">
        <v>2.1167999999999999E-2</v>
      </c>
      <c r="I5556" s="10">
        <v>37721.19</v>
      </c>
      <c r="J5556" s="11"/>
      <c r="K5556" s="7" t="s">
        <v>705</v>
      </c>
      <c r="L5556" s="12">
        <v>35</v>
      </c>
      <c r="M5556" s="11"/>
      <c r="N5556" s="38">
        <f>I5556*(100-$B$4)*(100-$B$5)/10000</f>
        <v>37721.19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10149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11111</v>
      </c>
      <c r="F5558" s="7" t="s">
        <v>31</v>
      </c>
      <c r="G5558" s="8">
        <v>8.23</v>
      </c>
      <c r="H5558" s="9">
        <v>2.1167999999999999E-2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10149</v>
      </c>
      <c r="F5559" s="7" t="s">
        <v>31</v>
      </c>
      <c r="G5559" s="8">
        <v>8.23</v>
      </c>
      <c r="H5559" s="9">
        <v>2.1167999999999999E-2</v>
      </c>
      <c r="I5559" s="10">
        <v>37721.19</v>
      </c>
      <c r="J5559" s="11"/>
      <c r="K5559" s="7" t="s">
        <v>705</v>
      </c>
      <c r="L5559" s="12">
        <v>35</v>
      </c>
      <c r="M5559" s="11"/>
      <c r="N5559" s="38">
        <f>I5559*(100-$B$4)*(100-$B$5)/10000</f>
        <v>37721.19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10149</v>
      </c>
      <c r="F5560" s="7" t="s">
        <v>31</v>
      </c>
      <c r="G5560" s="8">
        <v>8.23</v>
      </c>
      <c r="H5560" s="9">
        <v>2.1167999999999999E-2</v>
      </c>
      <c r="I5560" s="10">
        <v>37721.19</v>
      </c>
      <c r="J5560" s="11"/>
      <c r="K5560" s="7" t="s">
        <v>705</v>
      </c>
      <c r="L5560" s="12">
        <v>35</v>
      </c>
      <c r="M5560" s="11"/>
      <c r="N5560" s="38">
        <f>I5560*(100-$B$4)*(100-$B$5)/10000</f>
        <v>37721.19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11106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11111</v>
      </c>
      <c r="F5562" s="7" t="s">
        <v>31</v>
      </c>
      <c r="G5562" s="8">
        <v>8.23</v>
      </c>
      <c r="H5562" s="9">
        <v>2.1167999999999999E-2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59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11106</v>
      </c>
      <c r="F5563" s="7" t="s">
        <v>31</v>
      </c>
      <c r="G5563" s="8">
        <v>8.23</v>
      </c>
      <c r="H5563" s="9">
        <v>1.7639999999999999E-2</v>
      </c>
      <c r="I5563" s="10">
        <v>35924.94</v>
      </c>
      <c r="J5563" s="11"/>
      <c r="K5563" s="7" t="s">
        <v>705</v>
      </c>
      <c r="L5563" s="12">
        <v>35</v>
      </c>
      <c r="M5563" s="11"/>
      <c r="N5563" s="38">
        <f>I5563*(100-$B$4)*(100-$B$5)/10000</f>
        <v>35924.94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11111</v>
      </c>
      <c r="F5564" s="7" t="s">
        <v>31</v>
      </c>
      <c r="G5564" s="8">
        <v>7.14</v>
      </c>
      <c r="H5564" s="9">
        <v>2.1167999999999999E-2</v>
      </c>
      <c r="I5564" s="10">
        <v>33694.089999999997</v>
      </c>
      <c r="J5564" s="11"/>
      <c r="K5564" s="7"/>
      <c r="L5564" s="12">
        <v>25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10149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10149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10149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11111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11106</v>
      </c>
      <c r="F5569" s="7" t="s">
        <v>31</v>
      </c>
      <c r="G5569" s="8">
        <v>8.23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11106</v>
      </c>
      <c r="F5570" s="7" t="s">
        <v>31</v>
      </c>
      <c r="G5570" s="8">
        <v>8.23</v>
      </c>
      <c r="H5570" s="9">
        <v>1.7639999999999999E-2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11111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11111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10149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11111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11111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11111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11111</v>
      </c>
      <c r="F5577" s="7" t="s">
        <v>31</v>
      </c>
      <c r="G5577" s="8">
        <v>7.32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25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11111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59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11111</v>
      </c>
      <c r="F5579" s="7" t="s">
        <v>31</v>
      </c>
      <c r="G5579" s="8">
        <v>8.23</v>
      </c>
      <c r="H5579" s="9">
        <v>2.1167999999999999E-2</v>
      </c>
      <c r="I5579" s="10">
        <v>35924.94</v>
      </c>
      <c r="J5579" s="11"/>
      <c r="K5579" s="7" t="s">
        <v>705</v>
      </c>
      <c r="L5579" s="12">
        <v>35</v>
      </c>
      <c r="M5579" s="11"/>
      <c r="N5579" s="38">
        <f>I5579*(100-$B$4)*(100-$B$5)/10000</f>
        <v>35924.94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10149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10149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11106</v>
      </c>
      <c r="F5583" s="7" t="s">
        <v>31</v>
      </c>
      <c r="G5583" s="8">
        <v>8.23</v>
      </c>
      <c r="H5583" s="9">
        <v>1.7639999999999999E-2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10149</v>
      </c>
      <c r="F5584" s="7" t="s">
        <v>31</v>
      </c>
      <c r="G5584" s="8">
        <v>8.23</v>
      </c>
      <c r="H5584" s="9">
        <v>2.1167999999999999E-2</v>
      </c>
      <c r="I5584" s="10">
        <v>37721.19</v>
      </c>
      <c r="J5584" s="11"/>
      <c r="K5584" s="7" t="s">
        <v>705</v>
      </c>
      <c r="L5584" s="12">
        <v>35</v>
      </c>
      <c r="M5584" s="11"/>
      <c r="N5584" s="38">
        <f>I5584*(100-$B$4)*(100-$B$5)/10000</f>
        <v>37721.19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10149</v>
      </c>
      <c r="F5585" s="7" t="s">
        <v>31</v>
      </c>
      <c r="G5585" s="8">
        <v>8.23</v>
      </c>
      <c r="H5585" s="9">
        <v>2.1167999999999999E-2</v>
      </c>
      <c r="I5585" s="10">
        <v>37721.19</v>
      </c>
      <c r="J5585" s="11"/>
      <c r="K5585" s="7" t="s">
        <v>705</v>
      </c>
      <c r="L5585" s="12">
        <v>35</v>
      </c>
      <c r="M5585" s="11"/>
      <c r="N5585" s="38">
        <f>I5585*(100-$B$4)*(100-$B$5)/10000</f>
        <v>37721.19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3.6302000000000001E-2</v>
      </c>
      <c r="I5587" s="10">
        <v>43729.99</v>
      </c>
      <c r="J5587" s="11"/>
      <c r="K5587" s="7"/>
      <c r="L5587" s="12">
        <v>35</v>
      </c>
      <c r="M5587" s="11"/>
      <c r="N5587" s="38">
        <f>I5587*(100-$B$4)*(100-$B$5)/10000</f>
        <v>43729.99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11200</v>
      </c>
      <c r="F5588" s="7" t="s">
        <v>31</v>
      </c>
      <c r="G5588" s="8">
        <v>11.56</v>
      </c>
      <c r="H5588" s="9">
        <v>3.6302000000000001E-2</v>
      </c>
      <c r="I5588" s="10">
        <v>43729.99</v>
      </c>
      <c r="J5588" s="11"/>
      <c r="K5588" s="7"/>
      <c r="L5588" s="12">
        <v>35</v>
      </c>
      <c r="M5588" s="11"/>
      <c r="N5588" s="38">
        <f>I5588*(100-$B$4)*(100-$B$5)/10000</f>
        <v>43729.99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11201</v>
      </c>
      <c r="B5589" s="7" t="s">
        <v>11202</v>
      </c>
      <c r="C5589" s="7" t="s">
        <v>9943</v>
      </c>
      <c r="D5589" s="7" t="s">
        <v>29</v>
      </c>
      <c r="E5589" s="7" t="s">
        <v>9944</v>
      </c>
      <c r="F5589" s="7" t="s">
        <v>31</v>
      </c>
      <c r="G5589" s="8">
        <v>11.56</v>
      </c>
      <c r="H5589" s="9">
        <v>3.6302000000000001E-2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11203</v>
      </c>
      <c r="B5590" s="7" t="s">
        <v>11204</v>
      </c>
      <c r="C5590" s="7" t="s">
        <v>9943</v>
      </c>
      <c r="D5590" s="7" t="s">
        <v>29</v>
      </c>
      <c r="E5590" s="7" t="s">
        <v>9944</v>
      </c>
      <c r="F5590" s="7" t="s">
        <v>31</v>
      </c>
      <c r="G5590" s="8">
        <v>11.56</v>
      </c>
      <c r="H5590" s="9">
        <v>3.0252000000000001E-2</v>
      </c>
      <c r="I5590" s="10">
        <v>41647.61</v>
      </c>
      <c r="J5590" s="11"/>
      <c r="K5590" s="7"/>
      <c r="L5590" s="12">
        <v>35</v>
      </c>
      <c r="M5590" s="11"/>
      <c r="N5590" s="38">
        <f>I5590*(100-$B$4)*(100-$B$5)/10000</f>
        <v>41647.61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11200</v>
      </c>
      <c r="F5591" s="7" t="s">
        <v>31</v>
      </c>
      <c r="G5591" s="8">
        <v>11.56</v>
      </c>
      <c r="H5591" s="9">
        <v>3.6302000000000001E-2</v>
      </c>
      <c r="I5591" s="10">
        <v>43729.99</v>
      </c>
      <c r="J5591" s="11"/>
      <c r="K5591" s="7"/>
      <c r="L5591" s="12">
        <v>35</v>
      </c>
      <c r="M5591" s="11"/>
      <c r="N5591" s="38">
        <f>I5591*(100-$B$4)*(100-$B$5)/10000</f>
        <v>43729.99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11200</v>
      </c>
      <c r="F5592" s="7" t="s">
        <v>31</v>
      </c>
      <c r="G5592" s="8">
        <v>11.56</v>
      </c>
      <c r="H5592" s="9">
        <v>3.6302000000000001E-2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11200</v>
      </c>
      <c r="F5593" s="7" t="s">
        <v>31</v>
      </c>
      <c r="G5593" s="8">
        <v>11.56</v>
      </c>
      <c r="H5593" s="9">
        <v>3.6302000000000001E-2</v>
      </c>
      <c r="I5593" s="10">
        <v>43729.99</v>
      </c>
      <c r="J5593" s="11"/>
      <c r="K5593" s="7"/>
      <c r="L5593" s="12">
        <v>35</v>
      </c>
      <c r="M5593" s="11"/>
      <c r="N5593" s="38">
        <f>I5593*(100-$B$4)*(100-$B$5)/10000</f>
        <v>43729.99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9943</v>
      </c>
      <c r="D5594" s="7" t="s">
        <v>29</v>
      </c>
      <c r="E5594" s="7" t="s">
        <v>11213</v>
      </c>
      <c r="F5594" s="7" t="s">
        <v>31</v>
      </c>
      <c r="G5594" s="8">
        <v>11.56</v>
      </c>
      <c r="H5594" s="9">
        <v>3.6302000000000001E-2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9943</v>
      </c>
      <c r="D5595" s="7" t="s">
        <v>29</v>
      </c>
      <c r="E5595" s="7" t="s">
        <v>11213</v>
      </c>
      <c r="F5595" s="7" t="s">
        <v>31</v>
      </c>
      <c r="G5595" s="8">
        <v>11.56</v>
      </c>
      <c r="H5595" s="9">
        <v>3.0252000000000001E-2</v>
      </c>
      <c r="I5595" s="10">
        <v>41647.61</v>
      </c>
      <c r="J5595" s="11"/>
      <c r="K5595" s="7"/>
      <c r="L5595" s="12">
        <v>35</v>
      </c>
      <c r="M5595" s="11"/>
      <c r="N5595" s="38">
        <f>I5595*(100-$B$4)*(100-$B$5)/10000</f>
        <v>41647.61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11213</v>
      </c>
      <c r="F5596" s="7" t="s">
        <v>31</v>
      </c>
      <c r="G5596" s="8">
        <v>11.56</v>
      </c>
      <c r="H5596" s="9">
        <v>3.6302000000000001E-2</v>
      </c>
      <c r="I5596" s="10">
        <v>41647.61</v>
      </c>
      <c r="J5596" s="11"/>
      <c r="K5596" s="7"/>
      <c r="L5596" s="12">
        <v>35</v>
      </c>
      <c r="M5596" s="11"/>
      <c r="N5596" s="38">
        <f>I5596*(100-$B$4)*(100-$B$5)/10000</f>
        <v>41647.61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11213</v>
      </c>
      <c r="F5597" s="7" t="s">
        <v>31</v>
      </c>
      <c r="G5597" s="8">
        <v>11.56</v>
      </c>
      <c r="H5597" s="9">
        <v>3.0252000000000001E-2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9944</v>
      </c>
      <c r="F5598" s="7" t="s">
        <v>31</v>
      </c>
      <c r="G5598" s="8">
        <v>11.56</v>
      </c>
      <c r="H5598" s="9">
        <v>3.6302000000000001E-2</v>
      </c>
      <c r="I5598" s="10">
        <v>45495.07</v>
      </c>
      <c r="J5598" s="11"/>
      <c r="K5598" s="7" t="s">
        <v>705</v>
      </c>
      <c r="L5598" s="12">
        <v>35</v>
      </c>
      <c r="M5598" s="11"/>
      <c r="N5598" s="38">
        <f>I5598*(100-$B$4)*(100-$B$5)/10000</f>
        <v>45495.07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11197</v>
      </c>
      <c r="F5599" s="7" t="s">
        <v>31</v>
      </c>
      <c r="G5599" s="8">
        <v>11.56</v>
      </c>
      <c r="H5599" s="9">
        <v>3.6302000000000001E-2</v>
      </c>
      <c r="I5599" s="10">
        <v>47769.82</v>
      </c>
      <c r="J5599" s="11"/>
      <c r="K5599" s="7" t="s">
        <v>705</v>
      </c>
      <c r="L5599" s="12">
        <v>35</v>
      </c>
      <c r="M5599" s="11"/>
      <c r="N5599" s="38">
        <f>I5599*(100-$B$4)*(100-$B$5)/10000</f>
        <v>47769.82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9944</v>
      </c>
      <c r="F5600" s="7" t="s">
        <v>31</v>
      </c>
      <c r="G5600" s="8">
        <v>11.56</v>
      </c>
      <c r="H5600" s="9">
        <v>3.0252000000000001E-2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11200</v>
      </c>
      <c r="F5601" s="7" t="s">
        <v>31</v>
      </c>
      <c r="G5601" s="8">
        <v>11.56</v>
      </c>
      <c r="H5601" s="9">
        <v>3.6302000000000001E-2</v>
      </c>
      <c r="I5601" s="10">
        <v>47769.82</v>
      </c>
      <c r="J5601" s="11"/>
      <c r="K5601" s="7" t="s">
        <v>705</v>
      </c>
      <c r="L5601" s="12">
        <v>35</v>
      </c>
      <c r="M5601" s="11"/>
      <c r="N5601" s="38">
        <f>I5601*(100-$B$4)*(100-$B$5)/10000</f>
        <v>47769.82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11213</v>
      </c>
      <c r="F5602" s="7" t="s">
        <v>31</v>
      </c>
      <c r="G5602" s="8">
        <v>11.56</v>
      </c>
      <c r="H5602" s="9">
        <v>3.6302000000000001E-2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11213</v>
      </c>
      <c r="F5603" s="7" t="s">
        <v>31</v>
      </c>
      <c r="G5603" s="8">
        <v>11.56</v>
      </c>
      <c r="H5603" s="9">
        <v>3.6302000000000001E-2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11200</v>
      </c>
      <c r="F5604" s="7" t="s">
        <v>31</v>
      </c>
      <c r="G5604" s="8">
        <v>11.56</v>
      </c>
      <c r="H5604" s="9">
        <v>3.6302000000000001E-2</v>
      </c>
      <c r="I5604" s="10">
        <v>47769.82</v>
      </c>
      <c r="J5604" s="11"/>
      <c r="K5604" s="7" t="s">
        <v>705</v>
      </c>
      <c r="L5604" s="12">
        <v>35</v>
      </c>
      <c r="M5604" s="11"/>
      <c r="N5604" s="38">
        <f>I5604*(100-$B$4)*(100-$B$5)/10000</f>
        <v>47769.82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11200</v>
      </c>
      <c r="F5605" s="7" t="s">
        <v>31</v>
      </c>
      <c r="G5605" s="8">
        <v>11.56</v>
      </c>
      <c r="H5605" s="9">
        <v>3.6302000000000001E-2</v>
      </c>
      <c r="I5605" s="10">
        <v>47769.82</v>
      </c>
      <c r="J5605" s="11"/>
      <c r="K5605" s="7" t="s">
        <v>705</v>
      </c>
      <c r="L5605" s="12">
        <v>35</v>
      </c>
      <c r="M5605" s="11"/>
      <c r="N5605" s="38">
        <f>I5605*(100-$B$4)*(100-$B$5)/10000</f>
        <v>47769.82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11200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11213</v>
      </c>
      <c r="F5607" s="7" t="s">
        <v>31</v>
      </c>
      <c r="G5607" s="8">
        <v>11.56</v>
      </c>
      <c r="H5607" s="9">
        <v>3.6302000000000001E-2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59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11213</v>
      </c>
      <c r="F5608" s="7" t="s">
        <v>31</v>
      </c>
      <c r="G5608" s="8">
        <v>11.56</v>
      </c>
      <c r="H5608" s="9">
        <v>3.6302000000000001E-2</v>
      </c>
      <c r="I5608" s="10">
        <v>45495.07</v>
      </c>
      <c r="J5608" s="11"/>
      <c r="K5608" s="7" t="s">
        <v>705</v>
      </c>
      <c r="L5608" s="12">
        <v>35</v>
      </c>
      <c r="M5608" s="11"/>
      <c r="N5608" s="38">
        <f>I5608*(100-$B$4)*(100-$B$5)/10000</f>
        <v>45495.07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9944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11200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11213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11213</v>
      </c>
      <c r="F5612" s="7" t="s">
        <v>31</v>
      </c>
      <c r="G5612" s="8">
        <v>11.56</v>
      </c>
      <c r="H5612" s="9">
        <v>3.6302000000000001E-2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9944</v>
      </c>
      <c r="F5613" s="7" t="s">
        <v>31</v>
      </c>
      <c r="G5613" s="8">
        <v>11.56</v>
      </c>
      <c r="H5613" s="9">
        <v>3.0252000000000001E-2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11200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11197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11200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11213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11213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11200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11200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11200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11213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9944</v>
      </c>
      <c r="F5623" s="7" t="s">
        <v>31</v>
      </c>
      <c r="G5623" s="8">
        <v>11.56</v>
      </c>
      <c r="H5623" s="9">
        <v>3.0252000000000001E-2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11213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9944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11197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11213</v>
      </c>
      <c r="F5627" s="7" t="s">
        <v>31</v>
      </c>
      <c r="G5627" s="8">
        <v>11.56</v>
      </c>
      <c r="H5627" s="9">
        <v>3.6302000000000001E-2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11200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11200</v>
      </c>
      <c r="F5629" s="7" t="s">
        <v>31</v>
      </c>
      <c r="G5629" s="8">
        <v>11.56</v>
      </c>
      <c r="H5629" s="9">
        <v>3.6302000000000001E-2</v>
      </c>
      <c r="I5629" s="10">
        <v>47769.82</v>
      </c>
      <c r="J5629" s="11"/>
      <c r="K5629" s="7" t="s">
        <v>705</v>
      </c>
      <c r="L5629" s="12">
        <v>35</v>
      </c>
      <c r="M5629" s="11"/>
      <c r="N5629" s="38">
        <f>I5629*(100-$B$4)*(100-$B$5)/10000</f>
        <v>47769.82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11213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11288</v>
      </c>
      <c r="F5631" s="7" t="s">
        <v>31</v>
      </c>
      <c r="G5631" s="8">
        <v>11.56</v>
      </c>
      <c r="H5631" s="9">
        <v>3.0252000000000001E-2</v>
      </c>
      <c r="I5631" s="10">
        <v>45841.31</v>
      </c>
      <c r="J5631" s="11"/>
      <c r="K5631" s="7"/>
      <c r="L5631" s="12">
        <v>35</v>
      </c>
      <c r="M5631" s="11"/>
      <c r="N5631" s="38">
        <f>I5631*(100-$B$4)*(100-$B$5)/10000</f>
        <v>45841.31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11289</v>
      </c>
      <c r="B5632" s="7" t="s">
        <v>11290</v>
      </c>
      <c r="C5632" s="7" t="s">
        <v>254</v>
      </c>
      <c r="D5632" s="7" t="s">
        <v>29</v>
      </c>
      <c r="E5632" s="7" t="s">
        <v>10298</v>
      </c>
      <c r="F5632" s="7" t="s">
        <v>31</v>
      </c>
      <c r="G5632" s="8">
        <v>11.56</v>
      </c>
      <c r="H5632" s="9">
        <v>3.6302000000000001E-2</v>
      </c>
      <c r="I5632" s="10">
        <v>48133.38</v>
      </c>
      <c r="J5632" s="11"/>
      <c r="K5632" s="7"/>
      <c r="L5632" s="12">
        <v>35</v>
      </c>
      <c r="M5632" s="11"/>
      <c r="N5632" s="38">
        <f>I5632*(100-$B$4)*(100-$B$5)/10000</f>
        <v>48133.38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11293</v>
      </c>
      <c r="F5633" s="7" t="s">
        <v>31</v>
      </c>
      <c r="G5633" s="8">
        <v>11.56</v>
      </c>
      <c r="H5633" s="9">
        <v>3.6302000000000001E-2</v>
      </c>
      <c r="I5633" s="10">
        <v>48133.38</v>
      </c>
      <c r="J5633" s="11"/>
      <c r="K5633" s="7"/>
      <c r="L5633" s="12">
        <v>35</v>
      </c>
      <c r="M5633" s="11"/>
      <c r="N5633" s="38">
        <f>I5633*(100-$B$4)*(100-$B$5)/10000</f>
        <v>48133.38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254</v>
      </c>
      <c r="D5634" s="7" t="s">
        <v>29</v>
      </c>
      <c r="E5634" s="7" t="s">
        <v>11293</v>
      </c>
      <c r="F5634" s="7" t="s">
        <v>31</v>
      </c>
      <c r="G5634" s="8">
        <v>11.56</v>
      </c>
      <c r="H5634" s="9">
        <v>3.6302000000000001E-2</v>
      </c>
      <c r="I5634" s="10">
        <v>45841.31</v>
      </c>
      <c r="J5634" s="11"/>
      <c r="K5634" s="7"/>
      <c r="L5634" s="12">
        <v>35</v>
      </c>
      <c r="M5634" s="11"/>
      <c r="N5634" s="38">
        <f>I5634*(100-$B$4)*(100-$B$5)/10000</f>
        <v>45841.31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254</v>
      </c>
      <c r="D5635" s="7" t="s">
        <v>29</v>
      </c>
      <c r="E5635" s="7" t="s">
        <v>10298</v>
      </c>
      <c r="F5635" s="7" t="s">
        <v>31</v>
      </c>
      <c r="G5635" s="8">
        <v>11.56</v>
      </c>
      <c r="H5635" s="9">
        <v>3.6302000000000001E-2</v>
      </c>
      <c r="I5635" s="10">
        <v>48133.38</v>
      </c>
      <c r="J5635" s="11"/>
      <c r="K5635" s="7"/>
      <c r="L5635" s="12">
        <v>35</v>
      </c>
      <c r="M5635" s="11"/>
      <c r="N5635" s="38">
        <f>I5635*(100-$B$4)*(100-$B$5)/10000</f>
        <v>48133.38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254</v>
      </c>
      <c r="D5636" s="7" t="s">
        <v>29</v>
      </c>
      <c r="E5636" s="7" t="s">
        <v>10298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254</v>
      </c>
      <c r="D5637" s="7" t="s">
        <v>29</v>
      </c>
      <c r="E5637" s="7" t="s">
        <v>10298</v>
      </c>
      <c r="F5637" s="7" t="s">
        <v>31</v>
      </c>
      <c r="G5637" s="8">
        <v>11.56</v>
      </c>
      <c r="H5637" s="9">
        <v>3.6302000000000001E-2</v>
      </c>
      <c r="I5637" s="10">
        <v>48133.38</v>
      </c>
      <c r="J5637" s="11"/>
      <c r="K5637" s="7"/>
      <c r="L5637" s="12">
        <v>35</v>
      </c>
      <c r="M5637" s="11"/>
      <c r="N5637" s="38">
        <f>I5637*(100-$B$4)*(100-$B$5)/10000</f>
        <v>48133.38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11293</v>
      </c>
      <c r="F5638" s="7" t="s">
        <v>31</v>
      </c>
      <c r="G5638" s="8">
        <v>11.56</v>
      </c>
      <c r="H5638" s="9">
        <v>3.6302000000000001E-2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11293</v>
      </c>
      <c r="F5639" s="7" t="s">
        <v>31</v>
      </c>
      <c r="G5639" s="8">
        <v>11.56</v>
      </c>
      <c r="H5639" s="9">
        <v>3.6302000000000001E-2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11288</v>
      </c>
      <c r="F5640" s="7" t="s">
        <v>31</v>
      </c>
      <c r="G5640" s="8">
        <v>11.56</v>
      </c>
      <c r="H5640" s="9">
        <v>3.0252000000000001E-2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11293</v>
      </c>
      <c r="F5641" s="7" t="s">
        <v>31</v>
      </c>
      <c r="G5641" s="8">
        <v>11.56</v>
      </c>
      <c r="H5641" s="9">
        <v>3.0252000000000001E-2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10298</v>
      </c>
      <c r="F5642" s="7" t="s">
        <v>31</v>
      </c>
      <c r="G5642" s="8">
        <v>11.56</v>
      </c>
      <c r="H5642" s="9">
        <v>3.6302000000000001E-2</v>
      </c>
      <c r="I5642" s="10">
        <v>52141.01</v>
      </c>
      <c r="J5642" s="11"/>
      <c r="K5642" s="7" t="s">
        <v>705</v>
      </c>
      <c r="L5642" s="12">
        <v>35</v>
      </c>
      <c r="M5642" s="11"/>
      <c r="N5642" s="38">
        <f>I5642*(100-$B$4)*(100-$B$5)/10000</f>
        <v>52141.01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11293</v>
      </c>
      <c r="F5643" s="7" t="s">
        <v>31</v>
      </c>
      <c r="G5643" s="8">
        <v>11.56</v>
      </c>
      <c r="H5643" s="9">
        <v>3.6302000000000001E-2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10298</v>
      </c>
      <c r="F5644" s="7" t="s">
        <v>31</v>
      </c>
      <c r="G5644" s="8">
        <v>11.56</v>
      </c>
      <c r="H5644" s="9">
        <v>3.6302000000000001E-2</v>
      </c>
      <c r="I5644" s="10">
        <v>52141.01</v>
      </c>
      <c r="J5644" s="11"/>
      <c r="K5644" s="7" t="s">
        <v>705</v>
      </c>
      <c r="L5644" s="12">
        <v>35</v>
      </c>
      <c r="M5644" s="11"/>
      <c r="N5644" s="38">
        <f>I5644*(100-$B$4)*(100-$B$5)/10000</f>
        <v>52141.01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10298</v>
      </c>
      <c r="F5645" s="7" t="s">
        <v>31</v>
      </c>
      <c r="G5645" s="8">
        <v>11.56</v>
      </c>
      <c r="H5645" s="9">
        <v>3.6302000000000001E-2</v>
      </c>
      <c r="I5645" s="10">
        <v>52141.01</v>
      </c>
      <c r="J5645" s="11"/>
      <c r="K5645" s="7" t="s">
        <v>705</v>
      </c>
      <c r="L5645" s="12">
        <v>35</v>
      </c>
      <c r="M5645" s="11"/>
      <c r="N5645" s="38">
        <f>I5645*(100-$B$4)*(100-$B$5)/10000</f>
        <v>52141.01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11293</v>
      </c>
      <c r="F5646" s="7" t="s">
        <v>31</v>
      </c>
      <c r="G5646" s="8">
        <v>11.56</v>
      </c>
      <c r="H5646" s="9">
        <v>3.6302000000000001E-2</v>
      </c>
      <c r="I5646" s="10">
        <v>52141.01</v>
      </c>
      <c r="J5646" s="11"/>
      <c r="K5646" s="7" t="s">
        <v>705</v>
      </c>
      <c r="L5646" s="12">
        <v>35</v>
      </c>
      <c r="M5646" s="11"/>
      <c r="N5646" s="38">
        <f>I5646*(100-$B$4)*(100-$B$5)/10000</f>
        <v>52141.01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11288</v>
      </c>
      <c r="F5647" s="7" t="s">
        <v>31</v>
      </c>
      <c r="G5647" s="8">
        <v>11.56</v>
      </c>
      <c r="H5647" s="9">
        <v>3.0252000000000001E-2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11293</v>
      </c>
      <c r="F5648" s="7" t="s">
        <v>31</v>
      </c>
      <c r="G5648" s="8">
        <v>11.56</v>
      </c>
      <c r="H5648" s="9">
        <v>3.6302000000000001E-2</v>
      </c>
      <c r="I5648" s="10">
        <v>49658.1</v>
      </c>
      <c r="J5648" s="11"/>
      <c r="K5648" s="7" t="s">
        <v>705</v>
      </c>
      <c r="L5648" s="12">
        <v>35</v>
      </c>
      <c r="M5648" s="11"/>
      <c r="N5648" s="38">
        <f>I5648*(100-$B$4)*(100-$B$5)/10000</f>
        <v>49658.1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11293</v>
      </c>
      <c r="F5649" s="7" t="s">
        <v>31</v>
      </c>
      <c r="G5649" s="8">
        <v>11.56</v>
      </c>
      <c r="H5649" s="9">
        <v>3.6302000000000001E-2</v>
      </c>
      <c r="I5649" s="10">
        <v>49658.1</v>
      </c>
      <c r="J5649" s="11"/>
      <c r="K5649" s="7" t="s">
        <v>705</v>
      </c>
      <c r="L5649" s="12">
        <v>35</v>
      </c>
      <c r="M5649" s="11"/>
      <c r="N5649" s="38">
        <f>I5649*(100-$B$4)*(100-$B$5)/10000</f>
        <v>49658.1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10298</v>
      </c>
      <c r="F5650" s="7" t="s">
        <v>31</v>
      </c>
      <c r="G5650" s="8">
        <v>11.56</v>
      </c>
      <c r="H5650" s="9">
        <v>3.6302000000000001E-2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11288</v>
      </c>
      <c r="F5651" s="7" t="s">
        <v>31</v>
      </c>
      <c r="G5651" s="8">
        <v>11.56</v>
      </c>
      <c r="H5651" s="9">
        <v>3.0252000000000001E-2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11293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11293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11288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11293</v>
      </c>
      <c r="F5655" s="7" t="s">
        <v>31</v>
      </c>
      <c r="G5655" s="8">
        <v>11.56</v>
      </c>
      <c r="H5655" s="9">
        <v>3.6302000000000001E-2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10298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10298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11293</v>
      </c>
      <c r="F5658" s="7" t="s">
        <v>31</v>
      </c>
      <c r="G5658" s="8">
        <v>11.56</v>
      </c>
      <c r="H5658" s="9">
        <v>3.6302000000000001E-2</v>
      </c>
      <c r="I5658" s="10">
        <v>45841.31</v>
      </c>
      <c r="J5658" s="11"/>
      <c r="K5658" s="7"/>
      <c r="L5658" s="12">
        <v>35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10298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10298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11293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11288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11293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25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10298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11288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11293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59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11293</v>
      </c>
      <c r="F5667" s="7" t="s">
        <v>31</v>
      </c>
      <c r="G5667" s="8">
        <v>11.56</v>
      </c>
      <c r="H5667" s="9">
        <v>3.6302000000000001E-2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11293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10298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10298</v>
      </c>
      <c r="F5670" s="7" t="s">
        <v>31</v>
      </c>
      <c r="G5670" s="8">
        <v>11.56</v>
      </c>
      <c r="H5670" s="9">
        <v>3.6302000000000001E-2</v>
      </c>
      <c r="I5670" s="10">
        <v>52141.01</v>
      </c>
      <c r="J5670" s="11"/>
      <c r="K5670" s="7" t="s">
        <v>705</v>
      </c>
      <c r="L5670" s="12">
        <v>35</v>
      </c>
      <c r="M5670" s="11"/>
      <c r="N5670" s="38">
        <f>I5670*(100-$B$4)*(100-$B$5)/10000</f>
        <v>52141.01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11288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10298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11293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11293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6.4860000000000001E-2</v>
      </c>
      <c r="I5676" s="10">
        <v>52059.54</v>
      </c>
      <c r="J5676" s="11"/>
      <c r="K5676" s="7"/>
      <c r="L5676" s="12">
        <v>35</v>
      </c>
      <c r="M5676" s="11"/>
      <c r="N5676" s="38">
        <f>I5676*(100-$B$4)*(100-$B$5)/10000</f>
        <v>52059.54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6.4860000000000001E-2</v>
      </c>
      <c r="I5677" s="10">
        <v>54662.52</v>
      </c>
      <c r="J5677" s="11"/>
      <c r="K5677" s="7"/>
      <c r="L5677" s="12">
        <v>35</v>
      </c>
      <c r="M5677" s="11"/>
      <c r="N5677" s="38">
        <f>I5677*(100-$B$4)*(100-$B$5)/10000</f>
        <v>54662.52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11379</v>
      </c>
      <c r="F5678" s="7" t="s">
        <v>31</v>
      </c>
      <c r="G5678" s="8">
        <v>14.33</v>
      </c>
      <c r="H5678" s="9">
        <v>6.4860000000000001E-2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11385</v>
      </c>
      <c r="B5679" s="7" t="s">
        <v>11386</v>
      </c>
      <c r="C5679" s="7" t="s">
        <v>10370</v>
      </c>
      <c r="D5679" s="7" t="s">
        <v>29</v>
      </c>
      <c r="E5679" s="7" t="s">
        <v>11387</v>
      </c>
      <c r="F5679" s="7" t="s">
        <v>31</v>
      </c>
      <c r="G5679" s="8">
        <v>14.33</v>
      </c>
      <c r="H5679" s="9">
        <v>6.4860000000000001E-2</v>
      </c>
      <c r="I5679" s="10">
        <v>54662.52</v>
      </c>
      <c r="J5679" s="11"/>
      <c r="K5679" s="7"/>
      <c r="L5679" s="12">
        <v>35</v>
      </c>
      <c r="M5679" s="11"/>
      <c r="N5679" s="38">
        <f>I5679*(100-$B$4)*(100-$B$5)/10000</f>
        <v>54662.52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11382</v>
      </c>
      <c r="F5680" s="7" t="s">
        <v>31</v>
      </c>
      <c r="G5680" s="8">
        <v>14.33</v>
      </c>
      <c r="H5680" s="9">
        <v>6.4860000000000001E-2</v>
      </c>
      <c r="I5680" s="10">
        <v>54662.52</v>
      </c>
      <c r="J5680" s="11"/>
      <c r="K5680" s="7"/>
      <c r="L5680" s="12">
        <v>35</v>
      </c>
      <c r="M5680" s="11"/>
      <c r="N5680" s="38">
        <f>I5680*(100-$B$4)*(100-$B$5)/10000</f>
        <v>54662.52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10370</v>
      </c>
      <c r="D5681" s="7" t="s">
        <v>29</v>
      </c>
      <c r="E5681" s="7" t="s">
        <v>11382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10370</v>
      </c>
      <c r="D5682" s="7" t="s">
        <v>29</v>
      </c>
      <c r="E5682" s="7" t="s">
        <v>11382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10370</v>
      </c>
      <c r="D5683" s="7" t="s">
        <v>29</v>
      </c>
      <c r="E5683" s="7" t="s">
        <v>11379</v>
      </c>
      <c r="F5683" s="7" t="s">
        <v>31</v>
      </c>
      <c r="G5683" s="8">
        <v>14.33</v>
      </c>
      <c r="H5683" s="9">
        <v>6.4860000000000001E-2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10370</v>
      </c>
      <c r="D5684" s="7" t="s">
        <v>29</v>
      </c>
      <c r="E5684" s="7" t="s">
        <v>11379</v>
      </c>
      <c r="F5684" s="7" t="s">
        <v>31</v>
      </c>
      <c r="G5684" s="8">
        <v>14.33</v>
      </c>
      <c r="H5684" s="9">
        <v>5.4053999999999998E-2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10370</v>
      </c>
      <c r="D5685" s="7" t="s">
        <v>29</v>
      </c>
      <c r="E5685" s="7" t="s">
        <v>11400</v>
      </c>
      <c r="F5685" s="7" t="s">
        <v>31</v>
      </c>
      <c r="G5685" s="8">
        <v>14.33</v>
      </c>
      <c r="H5685" s="9">
        <v>5.4053999999999998E-2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11400</v>
      </c>
      <c r="F5686" s="7" t="s">
        <v>31</v>
      </c>
      <c r="G5686" s="8">
        <v>14.33</v>
      </c>
      <c r="H5686" s="9">
        <v>6.4860000000000001E-2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11400</v>
      </c>
      <c r="F5687" s="7" t="s">
        <v>31</v>
      </c>
      <c r="G5687" s="8">
        <v>14.33</v>
      </c>
      <c r="H5687" s="9">
        <v>5.4053999999999998E-2</v>
      </c>
      <c r="I5687" s="10">
        <v>55876.33</v>
      </c>
      <c r="J5687" s="11"/>
      <c r="K5687" s="7" t="s">
        <v>705</v>
      </c>
      <c r="L5687" s="12">
        <v>35</v>
      </c>
      <c r="M5687" s="11"/>
      <c r="N5687" s="38">
        <f>I5687*(100-$B$4)*(100-$B$5)/10000</f>
        <v>55876.33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11382</v>
      </c>
      <c r="F5688" s="7" t="s">
        <v>31</v>
      </c>
      <c r="G5688" s="8">
        <v>14.33</v>
      </c>
      <c r="H5688" s="9">
        <v>6.4860000000000001E-2</v>
      </c>
      <c r="I5688" s="10">
        <v>58670.15</v>
      </c>
      <c r="J5688" s="11"/>
      <c r="K5688" s="7" t="s">
        <v>705</v>
      </c>
      <c r="L5688" s="12">
        <v>35</v>
      </c>
      <c r="M5688" s="11"/>
      <c r="N5688" s="38">
        <f>I5688*(100-$B$4)*(100-$B$5)/10000</f>
        <v>58670.15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11382</v>
      </c>
      <c r="F5689" s="7" t="s">
        <v>31</v>
      </c>
      <c r="G5689" s="8">
        <v>14.33</v>
      </c>
      <c r="H5689" s="9">
        <v>6.4860000000000001E-2</v>
      </c>
      <c r="I5689" s="10">
        <v>58670.15</v>
      </c>
      <c r="J5689" s="11"/>
      <c r="K5689" s="7" t="s">
        <v>705</v>
      </c>
      <c r="L5689" s="12">
        <v>35</v>
      </c>
      <c r="M5689" s="11"/>
      <c r="N5689" s="38">
        <f>I5689*(100-$B$4)*(100-$B$5)/10000</f>
        <v>58670.15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11379</v>
      </c>
      <c r="F5690" s="7" t="s">
        <v>31</v>
      </c>
      <c r="G5690" s="8">
        <v>14.33</v>
      </c>
      <c r="H5690" s="9">
        <v>6.4860000000000001E-2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11400</v>
      </c>
      <c r="F5691" s="7" t="s">
        <v>31</v>
      </c>
      <c r="G5691" s="8">
        <v>14.33</v>
      </c>
      <c r="H5691" s="9">
        <v>6.4860000000000001E-2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11379</v>
      </c>
      <c r="F5692" s="7" t="s">
        <v>31</v>
      </c>
      <c r="G5692" s="8">
        <v>14.33</v>
      </c>
      <c r="H5692" s="9">
        <v>6.4860000000000001E-2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11382</v>
      </c>
      <c r="F5693" s="7" t="s">
        <v>31</v>
      </c>
      <c r="G5693" s="8">
        <v>14.33</v>
      </c>
      <c r="H5693" s="9">
        <v>6.4860000000000001E-2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11387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11379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11379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11382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11379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11379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11382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11382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11382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11387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11400</v>
      </c>
      <c r="F5704" s="7" t="s">
        <v>31</v>
      </c>
      <c r="G5704" s="8">
        <v>14.33</v>
      </c>
      <c r="H5704" s="9">
        <v>5.4053999999999998E-2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11379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11400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11382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11379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11379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11379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11379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11379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11400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11400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11382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11387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11382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11382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6.4860000000000001E-2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11474</v>
      </c>
      <c r="F5721" s="7" t="s">
        <v>31</v>
      </c>
      <c r="G5721" s="8">
        <v>14.33</v>
      </c>
      <c r="H5721" s="9">
        <v>5.4053999999999998E-2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261</v>
      </c>
      <c r="D5722" s="7" t="s">
        <v>29</v>
      </c>
      <c r="E5722" s="7" t="s">
        <v>11471</v>
      </c>
      <c r="F5722" s="7" t="s">
        <v>31</v>
      </c>
      <c r="G5722" s="8">
        <v>14.33</v>
      </c>
      <c r="H5722" s="9">
        <v>6.4860000000000001E-2</v>
      </c>
      <c r="I5722" s="10">
        <v>54951.72</v>
      </c>
      <c r="J5722" s="11"/>
      <c r="K5722" s="7"/>
      <c r="L5722" s="12">
        <v>35</v>
      </c>
      <c r="M5722" s="11"/>
      <c r="N5722" s="38">
        <f>I5722*(100-$B$4)*(100-$B$5)/10000</f>
        <v>54951.72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261</v>
      </c>
      <c r="D5723" s="7" t="s">
        <v>29</v>
      </c>
      <c r="E5723" s="7" t="s">
        <v>11471</v>
      </c>
      <c r="F5723" s="7" t="s">
        <v>31</v>
      </c>
      <c r="G5723" s="8">
        <v>14.33</v>
      </c>
      <c r="H5723" s="9">
        <v>6.4860000000000001E-2</v>
      </c>
      <c r="I5723" s="10">
        <v>57699.31</v>
      </c>
      <c r="J5723" s="11"/>
      <c r="K5723" s="7"/>
      <c r="L5723" s="12">
        <v>35</v>
      </c>
      <c r="M5723" s="11"/>
      <c r="N5723" s="38">
        <f>I5723*(100-$B$4)*(100-$B$5)/10000</f>
        <v>57699.31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11474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10445</v>
      </c>
      <c r="F5725" s="7" t="s">
        <v>31</v>
      </c>
      <c r="G5725" s="8">
        <v>14.33</v>
      </c>
      <c r="H5725" s="9">
        <v>6.4860000000000001E-2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10445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10445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10445</v>
      </c>
      <c r="F5728" s="7" t="s">
        <v>31</v>
      </c>
      <c r="G5728" s="8">
        <v>14.33</v>
      </c>
      <c r="H5728" s="9">
        <v>6.4860000000000001E-2</v>
      </c>
      <c r="I5728" s="10">
        <v>57699.31</v>
      </c>
      <c r="J5728" s="11"/>
      <c r="K5728" s="7"/>
      <c r="L5728" s="12">
        <v>35</v>
      </c>
      <c r="M5728" s="11"/>
      <c r="N5728" s="38">
        <f>I5728*(100-$B$4)*(100-$B$5)/10000</f>
        <v>57699.31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11471</v>
      </c>
      <c r="F5729" s="7" t="s">
        <v>31</v>
      </c>
      <c r="G5729" s="8">
        <v>14.33</v>
      </c>
      <c r="H5729" s="9">
        <v>6.4860000000000001E-2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11471</v>
      </c>
      <c r="F5730" s="7" t="s">
        <v>31</v>
      </c>
      <c r="G5730" s="8">
        <v>14.33</v>
      </c>
      <c r="H5730" s="9">
        <v>5.4053999999999998E-2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11471</v>
      </c>
      <c r="F5731" s="7" t="s">
        <v>31</v>
      </c>
      <c r="G5731" s="8">
        <v>14.33</v>
      </c>
      <c r="H5731" s="9">
        <v>6.4860000000000001E-2</v>
      </c>
      <c r="I5731" s="10">
        <v>58978.05</v>
      </c>
      <c r="J5731" s="12">
        <v>16</v>
      </c>
      <c r="K5731" s="7" t="s">
        <v>705</v>
      </c>
      <c r="L5731" s="12">
        <v>35</v>
      </c>
      <c r="M5731" s="11"/>
      <c r="N5731" s="38">
        <f>I5731*(100-$B$4)*(100-$B$5)/10000</f>
        <v>58978.05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11474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11471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11471</v>
      </c>
      <c r="F5734" s="7" t="s">
        <v>31</v>
      </c>
      <c r="G5734" s="8">
        <v>14.33</v>
      </c>
      <c r="H5734" s="9">
        <v>6.4860000000000001E-2</v>
      </c>
      <c r="I5734" s="10">
        <v>58768.5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58768.5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11471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10445</v>
      </c>
      <c r="F5736" s="7" t="s">
        <v>31</v>
      </c>
      <c r="G5736" s="8">
        <v>14.33</v>
      </c>
      <c r="H5736" s="9">
        <v>6.4860000000000001E-2</v>
      </c>
      <c r="I5736" s="10">
        <v>61706.93</v>
      </c>
      <c r="J5736" s="11"/>
      <c r="K5736" s="7" t="s">
        <v>705</v>
      </c>
      <c r="L5736" s="12">
        <v>35</v>
      </c>
      <c r="M5736" s="11"/>
      <c r="N5736" s="38">
        <f>I5736*(100-$B$4)*(100-$B$5)/10000</f>
        <v>61706.93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10445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10445</v>
      </c>
      <c r="F5738" s="7" t="s">
        <v>31</v>
      </c>
      <c r="G5738" s="8">
        <v>14.33</v>
      </c>
      <c r="H5738" s="9">
        <v>6.4860000000000001E-2</v>
      </c>
      <c r="I5738" s="10">
        <v>61706.93</v>
      </c>
      <c r="J5738" s="11"/>
      <c r="K5738" s="7" t="s">
        <v>705</v>
      </c>
      <c r="L5738" s="12">
        <v>35</v>
      </c>
      <c r="M5738" s="11"/>
      <c r="N5738" s="38">
        <f>I5738*(100-$B$4)*(100-$B$5)/10000</f>
        <v>61706.93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10445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11474</v>
      </c>
      <c r="F5740" s="7" t="s">
        <v>31</v>
      </c>
      <c r="G5740" s="8">
        <v>14.33</v>
      </c>
      <c r="H5740" s="9">
        <v>5.4053999999999998E-2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11471</v>
      </c>
      <c r="F5741" s="7" t="s">
        <v>31</v>
      </c>
      <c r="G5741" s="8">
        <v>14.33</v>
      </c>
      <c r="H5741" s="9">
        <v>6.4860000000000001E-2</v>
      </c>
      <c r="I5741" s="10">
        <v>58768.5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58768.5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11471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10445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11471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11471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10445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11471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25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10445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11474</v>
      </c>
      <c r="F5750" s="7" t="s">
        <v>31</v>
      </c>
      <c r="G5750" s="8">
        <v>14.33</v>
      </c>
      <c r="H5750" s="9">
        <v>5.4053999999999998E-2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11474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10445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11471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10445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11471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10445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11471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11474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10445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11474</v>
      </c>
      <c r="F5761" s="7" t="s">
        <v>31</v>
      </c>
      <c r="G5761" s="8">
        <v>14.33</v>
      </c>
      <c r="H5761" s="9">
        <v>5.4053999999999998E-2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11471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10445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11562</v>
      </c>
      <c r="F5765" s="7" t="s">
        <v>31</v>
      </c>
      <c r="G5765" s="8">
        <v>16.68</v>
      </c>
      <c r="H5765" s="9">
        <v>3.6299999999999999E-2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10520</v>
      </c>
      <c r="D5766" s="7" t="s">
        <v>29</v>
      </c>
      <c r="E5766" s="7" t="s">
        <v>11565</v>
      </c>
      <c r="F5766" s="7" t="s">
        <v>31</v>
      </c>
      <c r="G5766" s="8">
        <v>16.68</v>
      </c>
      <c r="H5766" s="9">
        <v>3.0252000000000001E-2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11566</v>
      </c>
      <c r="B5767" s="7" t="s">
        <v>11567</v>
      </c>
      <c r="C5767" s="7" t="s">
        <v>10520</v>
      </c>
      <c r="D5767" s="7" t="s">
        <v>29</v>
      </c>
      <c r="E5767" s="7" t="s">
        <v>10521</v>
      </c>
      <c r="F5767" s="7" t="s">
        <v>31</v>
      </c>
      <c r="G5767" s="8">
        <v>16.68</v>
      </c>
      <c r="H5767" s="9">
        <v>3.6299999999999999E-2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11568</v>
      </c>
      <c r="B5768" s="7" t="s">
        <v>11569</v>
      </c>
      <c r="C5768" s="7" t="s">
        <v>10520</v>
      </c>
      <c r="D5768" s="7" t="s">
        <v>29</v>
      </c>
      <c r="E5768" s="7" t="s">
        <v>11565</v>
      </c>
      <c r="F5768" s="7" t="s">
        <v>31</v>
      </c>
      <c r="G5768" s="8">
        <v>16.68</v>
      </c>
      <c r="H5768" s="9">
        <v>3.6299999999999999E-2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11570</v>
      </c>
      <c r="B5769" s="7" t="s">
        <v>11571</v>
      </c>
      <c r="C5769" s="7" t="s">
        <v>10520</v>
      </c>
      <c r="D5769" s="7" t="s">
        <v>29</v>
      </c>
      <c r="E5769" s="7" t="s">
        <v>11565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11572</v>
      </c>
      <c r="B5770" s="7" t="s">
        <v>11573</v>
      </c>
      <c r="C5770" s="7" t="s">
        <v>10520</v>
      </c>
      <c r="D5770" s="7" t="s">
        <v>29</v>
      </c>
      <c r="E5770" s="7" t="s">
        <v>10521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10520</v>
      </c>
      <c r="D5771" s="7" t="s">
        <v>29</v>
      </c>
      <c r="E5771" s="7" t="s">
        <v>11565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11562</v>
      </c>
      <c r="F5772" s="7" t="s">
        <v>31</v>
      </c>
      <c r="G5772" s="8">
        <v>16.68</v>
      </c>
      <c r="H5772" s="9">
        <v>3.0252000000000001E-2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11565</v>
      </c>
      <c r="F5773" s="7" t="s">
        <v>31</v>
      </c>
      <c r="G5773" s="8">
        <v>16.68</v>
      </c>
      <c r="H5773" s="9">
        <v>3.0252000000000001E-2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10521</v>
      </c>
      <c r="F5774" s="7" t="s">
        <v>31</v>
      </c>
      <c r="G5774" s="8">
        <v>16.68</v>
      </c>
      <c r="H5774" s="9">
        <v>3.6299999999999999E-2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10521</v>
      </c>
      <c r="F5775" s="7" t="s">
        <v>31</v>
      </c>
      <c r="G5775" s="8">
        <v>16.68</v>
      </c>
      <c r="H5775" s="9">
        <v>3.6299999999999999E-2</v>
      </c>
      <c r="I5775" s="10">
        <v>64076.59</v>
      </c>
      <c r="J5775" s="11"/>
      <c r="K5775" s="7"/>
      <c r="L5775" s="12">
        <v>35</v>
      </c>
      <c r="M5775" s="11"/>
      <c r="N5775" s="38">
        <f>I5775*(100-$B$4)*(100-$B$5)/10000</f>
        <v>64076.59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11562</v>
      </c>
      <c r="F5776" s="7" t="s">
        <v>31</v>
      </c>
      <c r="G5776" s="8">
        <v>16.68</v>
      </c>
      <c r="H5776" s="9">
        <v>3.6299999999999999E-2</v>
      </c>
      <c r="I5776" s="10">
        <v>64842.13</v>
      </c>
      <c r="J5776" s="11"/>
      <c r="K5776" s="7" t="s">
        <v>705</v>
      </c>
      <c r="L5776" s="12">
        <v>35</v>
      </c>
      <c r="M5776" s="11"/>
      <c r="N5776" s="38">
        <f>I5776*(100-$B$4)*(100-$B$5)/10000</f>
        <v>64842.13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11586</v>
      </c>
      <c r="B5777" s="7" t="s">
        <v>11587</v>
      </c>
      <c r="C5777" s="7" t="s">
        <v>10520</v>
      </c>
      <c r="D5777" s="7" t="s">
        <v>29</v>
      </c>
      <c r="E5777" s="7" t="s">
        <v>11565</v>
      </c>
      <c r="F5777" s="7" t="s">
        <v>31</v>
      </c>
      <c r="G5777" s="8">
        <v>16.68</v>
      </c>
      <c r="H5777" s="9">
        <v>3.6299999999999999E-2</v>
      </c>
      <c r="I5777" s="10">
        <v>64842.13</v>
      </c>
      <c r="J5777" s="11"/>
      <c r="K5777" s="7" t="s">
        <v>705</v>
      </c>
      <c r="L5777" s="12">
        <v>35</v>
      </c>
      <c r="M5777" s="11"/>
      <c r="N5777" s="38">
        <f>I5777*(100-$B$4)*(100-$B$5)/10000</f>
        <v>64842.13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11588</v>
      </c>
      <c r="B5778" s="7" t="s">
        <v>11589</v>
      </c>
      <c r="C5778" s="7" t="s">
        <v>10520</v>
      </c>
      <c r="D5778" s="7" t="s">
        <v>29</v>
      </c>
      <c r="E5778" s="7" t="s">
        <v>11565</v>
      </c>
      <c r="F5778" s="7" t="s">
        <v>31</v>
      </c>
      <c r="G5778" s="8">
        <v>16.68</v>
      </c>
      <c r="H5778" s="9">
        <v>3.6299999999999999E-2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11590</v>
      </c>
      <c r="B5779" s="7" t="s">
        <v>11591</v>
      </c>
      <c r="C5779" s="7" t="s">
        <v>10520</v>
      </c>
      <c r="D5779" s="7" t="s">
        <v>29</v>
      </c>
      <c r="E5779" s="7" t="s">
        <v>11565</v>
      </c>
      <c r="F5779" s="7" t="s">
        <v>31</v>
      </c>
      <c r="G5779" s="8">
        <v>16.68</v>
      </c>
      <c r="H5779" s="9">
        <v>3.6299999999999999E-2</v>
      </c>
      <c r="I5779" s="10">
        <v>68084.240000000005</v>
      </c>
      <c r="J5779" s="11"/>
      <c r="K5779" s="7" t="s">
        <v>705</v>
      </c>
      <c r="L5779" s="12">
        <v>35</v>
      </c>
      <c r="M5779" s="11"/>
      <c r="N5779" s="38">
        <f>I5779*(100-$B$4)*(100-$B$5)/10000</f>
        <v>68084.240000000005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11592</v>
      </c>
      <c r="B5780" s="7" t="s">
        <v>11593</v>
      </c>
      <c r="C5780" s="7" t="s">
        <v>10520</v>
      </c>
      <c r="D5780" s="7" t="s">
        <v>29</v>
      </c>
      <c r="E5780" s="7" t="s">
        <v>10521</v>
      </c>
      <c r="F5780" s="7" t="s">
        <v>31</v>
      </c>
      <c r="G5780" s="8">
        <v>16.68</v>
      </c>
      <c r="H5780" s="9">
        <v>3.6299999999999999E-2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10520</v>
      </c>
      <c r="D5781" s="7" t="s">
        <v>29</v>
      </c>
      <c r="E5781" s="7" t="s">
        <v>11562</v>
      </c>
      <c r="F5781" s="7" t="s">
        <v>31</v>
      </c>
      <c r="G5781" s="8">
        <v>16.68</v>
      </c>
      <c r="H5781" s="9">
        <v>3.0252000000000001E-2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10520</v>
      </c>
      <c r="D5782" s="7" t="s">
        <v>29</v>
      </c>
      <c r="E5782" s="7" t="s">
        <v>10521</v>
      </c>
      <c r="F5782" s="7" t="s">
        <v>31</v>
      </c>
      <c r="G5782" s="8">
        <v>16.68</v>
      </c>
      <c r="H5782" s="9">
        <v>3.6299999999999999E-2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10520</v>
      </c>
      <c r="D5783" s="7" t="s">
        <v>29</v>
      </c>
      <c r="E5783" s="7" t="s">
        <v>11600</v>
      </c>
      <c r="F5783" s="7" t="s">
        <v>31</v>
      </c>
      <c r="G5783" s="8">
        <v>16.68</v>
      </c>
      <c r="H5783" s="9">
        <v>3.6299999999999999E-2</v>
      </c>
      <c r="I5783" s="10">
        <v>68084.240000000005</v>
      </c>
      <c r="J5783" s="11"/>
      <c r="K5783" s="7" t="s">
        <v>705</v>
      </c>
      <c r="L5783" s="12">
        <v>35</v>
      </c>
      <c r="M5783" s="11"/>
      <c r="N5783" s="38">
        <f>I5783*(100-$B$4)*(100-$B$5)/10000</f>
        <v>68084.240000000005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11565</v>
      </c>
      <c r="F5784" s="7" t="s">
        <v>31</v>
      </c>
      <c r="G5784" s="8">
        <v>16.68</v>
      </c>
      <c r="H5784" s="9">
        <v>3.6299999999999999E-2</v>
      </c>
      <c r="I5784" s="10">
        <v>64842.13</v>
      </c>
      <c r="J5784" s="11"/>
      <c r="K5784" s="7" t="s">
        <v>705</v>
      </c>
      <c r="L5784" s="12">
        <v>35</v>
      </c>
      <c r="M5784" s="11"/>
      <c r="N5784" s="38">
        <f>I5784*(100-$B$4)*(100-$B$5)/10000</f>
        <v>64842.13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10521</v>
      </c>
      <c r="F5785" s="7" t="s">
        <v>31</v>
      </c>
      <c r="G5785" s="8">
        <v>16.68</v>
      </c>
      <c r="H5785" s="9">
        <v>3.6299999999999999E-2</v>
      </c>
      <c r="I5785" s="10">
        <v>68084.240000000005</v>
      </c>
      <c r="J5785" s="11"/>
      <c r="K5785" s="7" t="s">
        <v>705</v>
      </c>
      <c r="L5785" s="12">
        <v>35</v>
      </c>
      <c r="M5785" s="11"/>
      <c r="N5785" s="38">
        <f>I5785*(100-$B$4)*(100-$B$5)/10000</f>
        <v>68084.240000000005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11565</v>
      </c>
      <c r="F5786" s="7" t="s">
        <v>31</v>
      </c>
      <c r="G5786" s="8">
        <v>16.68</v>
      </c>
      <c r="H5786" s="9">
        <v>3.6299999999999999E-2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11565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11565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11562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10521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10521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11565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10521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10521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11562</v>
      </c>
      <c r="F5795" s="7" t="s">
        <v>31</v>
      </c>
      <c r="G5795" s="8">
        <v>16.68</v>
      </c>
      <c r="H5795" s="9">
        <v>3.0252000000000001E-2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11565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11565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25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10521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11565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11565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11565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11565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11562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10521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11565</v>
      </c>
      <c r="F5805" s="7" t="s">
        <v>31</v>
      </c>
      <c r="G5805" s="8">
        <v>16.68</v>
      </c>
      <c r="H5805" s="9">
        <v>3.6299999999999999E-2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10521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59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11562</v>
      </c>
      <c r="F5807" s="7" t="s">
        <v>31</v>
      </c>
      <c r="G5807" s="8">
        <v>16.68</v>
      </c>
      <c r="H5807" s="9">
        <v>3.6299999999999999E-2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11600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10934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10672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10672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10672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10672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10672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10934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10672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10672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10672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10934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10672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10672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10672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10934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10672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10672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10672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10672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11016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11016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11019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11016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11016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11016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11016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11016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11019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11016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11016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11016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11016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11016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11019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11016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11016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11016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11019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11016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11111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11111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11111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11111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11106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11111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11111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11111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11111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11111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11111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11111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11111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11106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11111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11111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11111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11111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9944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11213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11213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11213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11213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11213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11213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9944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11213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11213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11213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11213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9944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11213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11213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11213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11213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11213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11213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9944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11293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11288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11293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11293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11293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11293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11293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11293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11288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11293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11293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11293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11293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11293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11288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11293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11293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11293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11288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11293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11379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11400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11379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11379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11379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11379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11379</v>
      </c>
      <c r="F5921" s="7" t="s">
        <v>31</v>
      </c>
      <c r="G5921" s="8">
        <v>14.33</v>
      </c>
      <c r="H5921" s="9">
        <v>6.4860000000000001E-2</v>
      </c>
      <c r="I5921" s="10">
        <v>59994.67</v>
      </c>
      <c r="J5921" s="11"/>
      <c r="K5921" s="7" t="s">
        <v>705</v>
      </c>
      <c r="L5921" s="12">
        <v>35</v>
      </c>
      <c r="M5921" s="11"/>
      <c r="N5921" s="38">
        <f>I5921*(100-$B$4)*(100-$B$5)/10000</f>
        <v>59994.67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11379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11379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11400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11400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11379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11379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11379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11379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11379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11379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11379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11379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11400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11471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11471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11471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11474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11471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11471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11474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11471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11471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11471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11471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11471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11474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11471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11471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11471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11474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11471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11471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11565</v>
      </c>
      <c r="F5956" s="7" t="s">
        <v>31</v>
      </c>
      <c r="G5956" s="8">
        <v>16.68</v>
      </c>
      <c r="H5956" s="9">
        <v>3.0252000000000001E-2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11562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11565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11565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11565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11565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11565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11565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11565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11562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11565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11565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11565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11565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11565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11565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11565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11562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11565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5.738E-2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5.738E-2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5.738E-2</v>
      </c>
      <c r="I5980" s="10">
        <v>30859.47</v>
      </c>
      <c r="J5980" s="11"/>
      <c r="K5980" s="7"/>
      <c r="L5980" s="12">
        <v>60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30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60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5.738E-2</v>
      </c>
      <c r="I5983" s="10">
        <v>31719.99</v>
      </c>
      <c r="J5983" s="11"/>
      <c r="K5983" s="7" t="s">
        <v>705</v>
      </c>
      <c r="L5983" s="12">
        <v>60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5.738E-2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5.738E-2</v>
      </c>
      <c r="I5985" s="10">
        <v>31719.99</v>
      </c>
      <c r="J5985" s="11"/>
      <c r="K5985" s="7" t="s">
        <v>705</v>
      </c>
      <c r="L5985" s="12">
        <v>30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60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5.738E-2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5.738E-2</v>
      </c>
      <c r="I5989" s="10">
        <v>30859.47</v>
      </c>
      <c r="J5989" s="11"/>
      <c r="K5989" s="7"/>
      <c r="L5989" s="12">
        <v>30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5.738E-2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5.738E-2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5.738E-2</v>
      </c>
      <c r="I5993" s="10">
        <v>31719.99</v>
      </c>
      <c r="J5993" s="11"/>
      <c r="K5993" s="7" t="s">
        <v>705</v>
      </c>
      <c r="L5993" s="12">
        <v>30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5.738E-2</v>
      </c>
      <c r="I5994" s="10">
        <v>31719.99</v>
      </c>
      <c r="J5994" s="11"/>
      <c r="K5994" s="7" t="s">
        <v>705</v>
      </c>
      <c r="L5994" s="12">
        <v>60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5.738E-2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5.738E-2</v>
      </c>
      <c r="I5996" s="10">
        <v>31719.99</v>
      </c>
      <c r="J5996" s="11"/>
      <c r="K5996" s="7" t="s">
        <v>705</v>
      </c>
      <c r="L5996" s="12">
        <v>60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5.738E-2</v>
      </c>
      <c r="I5999" s="10">
        <v>35714.21</v>
      </c>
      <c r="J5999" s="11"/>
      <c r="K5999" s="7"/>
      <c r="L5999" s="12">
        <v>60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5.738E-2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5.738E-2</v>
      </c>
      <c r="I6001" s="10">
        <v>35714.21</v>
      </c>
      <c r="J6001" s="11"/>
      <c r="K6001" s="7"/>
      <c r="L6001" s="12">
        <v>30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5.738E-2</v>
      </c>
      <c r="I6004" s="10">
        <v>36574.74</v>
      </c>
      <c r="J6004" s="11"/>
      <c r="K6004" s="7" t="s">
        <v>705</v>
      </c>
      <c r="L6004" s="12">
        <v>60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5.738E-2</v>
      </c>
      <c r="I6005" s="10">
        <v>36574.74</v>
      </c>
      <c r="J6005" s="11"/>
      <c r="K6005" s="7" t="s">
        <v>705</v>
      </c>
      <c r="L6005" s="12">
        <v>30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5.738E-2</v>
      </c>
      <c r="I6006" s="10">
        <v>36574.74</v>
      </c>
      <c r="J6006" s="11"/>
      <c r="K6006" s="7" t="s">
        <v>705</v>
      </c>
      <c r="L6006" s="12">
        <v>60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5.738E-2</v>
      </c>
      <c r="I6009" s="10">
        <v>35714.21</v>
      </c>
      <c r="J6009" s="11"/>
      <c r="K6009" s="7"/>
      <c r="L6009" s="12">
        <v>30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5.738E-2</v>
      </c>
      <c r="I6010" s="10">
        <v>35714.21</v>
      </c>
      <c r="J6010" s="11"/>
      <c r="K6010" s="7"/>
      <c r="L6010" s="12">
        <v>30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5.738E-2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5.738E-2</v>
      </c>
      <c r="I6012" s="10">
        <v>35714.21</v>
      </c>
      <c r="J6012" s="11"/>
      <c r="K6012" s="7"/>
      <c r="L6012" s="12">
        <v>60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5.738E-2</v>
      </c>
      <c r="I6014" s="10">
        <v>36574.74</v>
      </c>
      <c r="J6014" s="11"/>
      <c r="K6014" s="7" t="s">
        <v>705</v>
      </c>
      <c r="L6014" s="12">
        <v>30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5.738E-2</v>
      </c>
      <c r="I6015" s="10">
        <v>36574.74</v>
      </c>
      <c r="J6015" s="11"/>
      <c r="K6015" s="7" t="s">
        <v>705</v>
      </c>
      <c r="L6015" s="12">
        <v>60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5.738E-2</v>
      </c>
      <c r="I6016" s="10">
        <v>36574.74</v>
      </c>
      <c r="J6016" s="11"/>
      <c r="K6016" s="7" t="s">
        <v>705</v>
      </c>
      <c r="L6016" s="12">
        <v>30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5.738E-2</v>
      </c>
      <c r="I6017" s="10">
        <v>36574.74</v>
      </c>
      <c r="J6017" s="11"/>
      <c r="K6017" s="7" t="s">
        <v>705</v>
      </c>
      <c r="L6017" s="12">
        <v>30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3.6302000000000001E-2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3.0252000000000001E-2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3.6302000000000001E-2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3.6302000000000001E-2</v>
      </c>
      <c r="I6025" s="10">
        <v>46406.39</v>
      </c>
      <c r="J6025" s="11"/>
      <c r="K6025" s="7" t="s">
        <v>705</v>
      </c>
      <c r="L6025" s="12">
        <v>30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3.6302000000000001E-2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3.6302000000000001E-2</v>
      </c>
      <c r="I6027" s="10">
        <v>46406.39</v>
      </c>
      <c r="J6027" s="11"/>
      <c r="K6027" s="7" t="s">
        <v>705</v>
      </c>
      <c r="L6027" s="12">
        <v>60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30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3.6302000000000001E-2</v>
      </c>
      <c r="I6030" s="10">
        <v>44175.53</v>
      </c>
      <c r="J6030" s="11"/>
      <c r="K6030" s="7"/>
      <c r="L6030" s="12">
        <v>60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3.6302000000000001E-2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3.6302000000000001E-2</v>
      </c>
      <c r="I6032" s="10">
        <v>44175.53</v>
      </c>
      <c r="J6032" s="11"/>
      <c r="K6032" s="7"/>
      <c r="L6032" s="12">
        <v>30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3.6302000000000001E-2</v>
      </c>
      <c r="I6033" s="10">
        <v>44175.53</v>
      </c>
      <c r="J6033" s="11"/>
      <c r="K6033" s="7"/>
      <c r="L6033" s="12">
        <v>60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30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3.6302000000000001E-2</v>
      </c>
      <c r="I6035" s="10">
        <v>46406.39</v>
      </c>
      <c r="J6035" s="11"/>
      <c r="K6035" s="7" t="s">
        <v>705</v>
      </c>
      <c r="L6035" s="12">
        <v>30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3.6302000000000001E-2</v>
      </c>
      <c r="I6036" s="10">
        <v>46406.39</v>
      </c>
      <c r="J6036" s="11"/>
      <c r="K6036" s="7" t="s">
        <v>705</v>
      </c>
      <c r="L6036" s="12">
        <v>60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3.6302000000000001E-2</v>
      </c>
      <c r="I6037" s="10">
        <v>46406.39</v>
      </c>
      <c r="J6037" s="11"/>
      <c r="K6037" s="7" t="s">
        <v>705</v>
      </c>
      <c r="L6037" s="12">
        <v>60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3.6302000000000001E-2</v>
      </c>
      <c r="I6038" s="10">
        <v>46406.39</v>
      </c>
      <c r="J6038" s="11"/>
      <c r="K6038" s="7" t="s">
        <v>705</v>
      </c>
      <c r="L6038" s="12">
        <v>30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5.738E-2</v>
      </c>
      <c r="I6041" s="10">
        <v>62818.03</v>
      </c>
      <c r="J6041" s="11"/>
      <c r="K6041" s="7"/>
      <c r="L6041" s="12">
        <v>30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5.738E-2</v>
      </c>
      <c r="I6042" s="10">
        <v>62818.03</v>
      </c>
      <c r="J6042" s="11"/>
      <c r="K6042" s="7"/>
      <c r="L6042" s="12">
        <v>30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5.738E-2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60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5.738E-2</v>
      </c>
      <c r="I6046" s="10">
        <v>66634.78</v>
      </c>
      <c r="J6046" s="11"/>
      <c r="K6046" s="7" t="s">
        <v>705</v>
      </c>
      <c r="L6046" s="12">
        <v>30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5.738E-2</v>
      </c>
      <c r="I6047" s="10">
        <v>66634.78</v>
      </c>
      <c r="J6047" s="11"/>
      <c r="K6047" s="7" t="s">
        <v>705</v>
      </c>
      <c r="L6047" s="12">
        <v>60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5.738E-2</v>
      </c>
      <c r="I6048" s="10">
        <v>66634.78</v>
      </c>
      <c r="J6048" s="11"/>
      <c r="K6048" s="7" t="s">
        <v>705</v>
      </c>
      <c r="L6048" s="12">
        <v>30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60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5.738E-2</v>
      </c>
      <c r="I6051" s="10">
        <v>62818.03</v>
      </c>
      <c r="J6051" s="11"/>
      <c r="K6051" s="7"/>
      <c r="L6051" s="12">
        <v>60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5.738E-2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5.738E-2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4.7823999999999998E-2</v>
      </c>
      <c r="I6054" s="10">
        <v>62818.03</v>
      </c>
      <c r="J6054" s="11"/>
      <c r="K6054" s="7"/>
      <c r="L6054" s="12">
        <v>30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5.738E-2</v>
      </c>
      <c r="I6056" s="10">
        <v>66634.78</v>
      </c>
      <c r="J6056" s="11"/>
      <c r="K6056" s="7" t="s">
        <v>705</v>
      </c>
      <c r="L6056" s="12">
        <v>30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5.738E-2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5.738E-2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5.738E-2</v>
      </c>
      <c r="I6059" s="10">
        <v>66634.78</v>
      </c>
      <c r="J6059" s="11"/>
      <c r="K6059" s="7" t="s">
        <v>705</v>
      </c>
      <c r="L6059" s="12">
        <v>60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60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85476.47</v>
      </c>
      <c r="J6062" s="11"/>
      <c r="K6062" s="7"/>
      <c r="L6062" s="12">
        <v>60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85476.47</v>
      </c>
      <c r="J6063" s="11"/>
      <c r="K6063" s="7"/>
      <c r="L6063" s="12">
        <v>30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85476.47</v>
      </c>
      <c r="J6064" s="11"/>
      <c r="K6064" s="7"/>
      <c r="L6064" s="12">
        <v>60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89293.22</v>
      </c>
      <c r="J6068" s="11"/>
      <c r="K6068" s="7" t="s">
        <v>705</v>
      </c>
      <c r="L6068" s="12">
        <v>30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89293.22</v>
      </c>
      <c r="J6069" s="11"/>
      <c r="K6069" s="7" t="s">
        <v>705</v>
      </c>
      <c r="L6069" s="12">
        <v>60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85476.47</v>
      </c>
      <c r="J6073" s="11"/>
      <c r="K6073" s="7"/>
      <c r="L6073" s="12">
        <v>30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85476.47</v>
      </c>
      <c r="J6074" s="11"/>
      <c r="K6074" s="7"/>
      <c r="L6074" s="12">
        <v>30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85476.47</v>
      </c>
      <c r="J6075" s="11"/>
      <c r="K6075" s="7"/>
      <c r="L6075" s="12">
        <v>60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89293.22</v>
      </c>
      <c r="J6077" s="11"/>
      <c r="K6077" s="7" t="s">
        <v>705</v>
      </c>
      <c r="L6077" s="12">
        <v>60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89293.22</v>
      </c>
      <c r="J6078" s="11"/>
      <c r="K6078" s="7" t="s">
        <v>705</v>
      </c>
      <c r="L6078" s="12">
        <v>60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89293.22</v>
      </c>
      <c r="J6080" s="11"/>
      <c r="K6080" s="7" t="s">
        <v>705</v>
      </c>
      <c r="L6080" s="12">
        <v>30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2.5600000000000001E-2</v>
      </c>
      <c r="I6083" s="10">
        <v>94044.34</v>
      </c>
      <c r="J6083" s="11"/>
      <c r="K6083" s="7"/>
      <c r="L6083" s="12">
        <v>60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2.5600000000000001E-2</v>
      </c>
      <c r="I6084" s="10">
        <v>94044.34</v>
      </c>
      <c r="J6084" s="11"/>
      <c r="K6084" s="7"/>
      <c r="L6084" s="12">
        <v>60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2.5600000000000001E-2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30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2.5600000000000001E-2</v>
      </c>
      <c r="I6088" s="10">
        <v>97861.1</v>
      </c>
      <c r="J6088" s="11"/>
      <c r="K6088" s="7" t="s">
        <v>705</v>
      </c>
      <c r="L6088" s="12">
        <v>30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2.5600000000000001E-2</v>
      </c>
      <c r="I6089" s="10">
        <v>97861.1</v>
      </c>
      <c r="J6089" s="11"/>
      <c r="K6089" s="7" t="s">
        <v>705</v>
      </c>
      <c r="L6089" s="12">
        <v>60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2.5600000000000001E-2</v>
      </c>
      <c r="I6090" s="10">
        <v>97861.1</v>
      </c>
      <c r="J6090" s="11"/>
      <c r="K6090" s="7" t="s">
        <v>705</v>
      </c>
      <c r="L6090" s="12">
        <v>60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30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2.5600000000000001E-2</v>
      </c>
      <c r="I6093" s="10">
        <v>94044.34</v>
      </c>
      <c r="J6093" s="11"/>
      <c r="K6093" s="7"/>
      <c r="L6093" s="12">
        <v>30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2.5600000000000001E-2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2.5600000000000001E-2</v>
      </c>
      <c r="I6095" s="10">
        <v>94044.34</v>
      </c>
      <c r="J6095" s="11"/>
      <c r="K6095" s="7"/>
      <c r="L6095" s="12">
        <v>60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2.5600000000000001E-2</v>
      </c>
      <c r="I6096" s="10">
        <v>94044.34</v>
      </c>
      <c r="J6096" s="11"/>
      <c r="K6096" s="7"/>
      <c r="L6096" s="12">
        <v>30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2.5600000000000001E-2</v>
      </c>
      <c r="I6098" s="10">
        <v>97861.1</v>
      </c>
      <c r="J6098" s="11"/>
      <c r="K6098" s="7" t="s">
        <v>705</v>
      </c>
      <c r="L6098" s="12">
        <v>30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2.5600000000000001E-2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2.5600000000000001E-2</v>
      </c>
      <c r="I6100" s="10">
        <v>97861.1</v>
      </c>
      <c r="J6100" s="11"/>
      <c r="K6100" s="7" t="s">
        <v>705</v>
      </c>
      <c r="L6100" s="12">
        <v>60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2.5600000000000001E-2</v>
      </c>
      <c r="I6101" s="10">
        <v>97861.1</v>
      </c>
      <c r="J6101" s="11"/>
      <c r="K6101" s="7" t="s">
        <v>705</v>
      </c>
      <c r="L6101" s="12">
        <v>30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548</v>
      </c>
      <c r="F6105" s="7" t="s">
        <v>31</v>
      </c>
      <c r="G6105" s="8">
        <v>2.0699999999999998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548</v>
      </c>
      <c r="F6106" s="7" t="s">
        <v>31</v>
      </c>
      <c r="G6106" s="8">
        <v>2.1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548</v>
      </c>
      <c r="F6107" s="7" t="s">
        <v>31</v>
      </c>
      <c r="G6107" s="8">
        <v>2.06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548</v>
      </c>
      <c r="F6108" s="7" t="s">
        <v>31</v>
      </c>
      <c r="G6108" s="8">
        <v>2.085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2.1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2.2000000000000002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2.17</v>
      </c>
      <c r="H6111" s="9">
        <v>5.0000000000000001E-3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2.17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2.1880000000000002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2.2160000000000002</v>
      </c>
      <c r="H6114" s="9">
        <v>4.653E-3</v>
      </c>
      <c r="I6114" s="10">
        <v>15086.97</v>
      </c>
      <c r="J6114" s="11"/>
      <c r="K6114" s="7"/>
      <c r="L6114" s="12">
        <v>15</v>
      </c>
      <c r="M6114" s="11"/>
      <c r="N6114" s="38">
        <f>I6114*(100-$B$4)*(100-$B$5)/10000</f>
        <v>15086.97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2.1800000000000002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2.0299999999999998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2.16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2.2000000000000002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2.2050000000000001</v>
      </c>
      <c r="H6120" s="9">
        <v>4.653E-3</v>
      </c>
      <c r="I6120" s="10">
        <v>15836.64</v>
      </c>
      <c r="J6120" s="11"/>
      <c r="K6120" s="7"/>
      <c r="L6120" s="12">
        <v>15</v>
      </c>
      <c r="M6120" s="11"/>
      <c r="N6120" s="38">
        <f>I6120*(100-$B$4)*(100-$B$5)/10000</f>
        <v>15836.64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2.1749999999999998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2.2280000000000002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2.77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2.67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35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2.7549999999999999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35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2.73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2.65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2.665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2.65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2.66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2.6749999999999998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2.72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2.68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2.71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1509</v>
      </c>
      <c r="F6145" s="7" t="s">
        <v>31</v>
      </c>
      <c r="G6145" s="8">
        <v>4.5250000000000004</v>
      </c>
      <c r="H6145" s="9">
        <v>1.3967E-2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1509</v>
      </c>
      <c r="F6146" s="7" t="s">
        <v>31</v>
      </c>
      <c r="G6146" s="8">
        <v>4.5250000000000004</v>
      </c>
      <c r="H6146" s="9">
        <v>1.3967E-2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1509</v>
      </c>
      <c r="F6147" s="7" t="s">
        <v>31</v>
      </c>
      <c r="G6147" s="8">
        <v>4.5250000000000004</v>
      </c>
      <c r="H6147" s="9">
        <v>1.3967E-2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1509</v>
      </c>
      <c r="F6148" s="7" t="s">
        <v>31</v>
      </c>
      <c r="G6148" s="8">
        <v>4.5250000000000004</v>
      </c>
      <c r="H6148" s="9">
        <v>1.1639E-2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1.397E-2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1.397E-2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1.397E-2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3.4430000000000002E-2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3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4.1309999999999999E-2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23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4.1309999999999999E-2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4.1309999999999999E-2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3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4.1309999999999999E-2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4.1309999999999999E-2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4.1309999999999999E-2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23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4.9764999999999997E-2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4.9764999999999997E-2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4.9764999999999997E-2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2">
        <v>1</v>
      </c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4.9764999999999997E-2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4.9764999999999997E-2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4.9764999999999997E-2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12395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12395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12395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12395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12395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12395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12392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12395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12395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12395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12395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12395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12395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12395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12395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12395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12395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12395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12395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12395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12444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12447</v>
      </c>
      <c r="B6213" s="7" t="s">
        <v>12448</v>
      </c>
      <c r="C6213" s="7" t="s">
        <v>12443</v>
      </c>
      <c r="D6213" s="7" t="s">
        <v>29</v>
      </c>
      <c r="E6213" s="7" t="s">
        <v>12449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12444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12444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12444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12444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1"/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12444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12444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2">
        <v>1</v>
      </c>
      <c r="K6219" s="7" t="s">
        <v>705</v>
      </c>
      <c r="L6219" s="12">
        <v>45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12444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12444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12449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30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12444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12449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12444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12444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12444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12444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12444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12444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12444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12444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12449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12444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12499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12499</v>
      </c>
      <c r="F6239" s="7" t="s">
        <v>31</v>
      </c>
      <c r="G6239" s="8">
        <v>16.100000000000001</v>
      </c>
      <c r="H6239" s="9">
        <v>6.9005999999999998E-2</v>
      </c>
      <c r="I6239" s="10">
        <v>79301.06</v>
      </c>
      <c r="J6239" s="11"/>
      <c r="K6239" s="7"/>
      <c r="L6239" s="12">
        <v>30</v>
      </c>
      <c r="M6239" s="11"/>
      <c r="N6239" s="38">
        <f>I6239*(100-$B$4)*(100-$B$5)/10000</f>
        <v>79301.06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12499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12499</v>
      </c>
      <c r="F6241" s="7" t="s">
        <v>31</v>
      </c>
      <c r="G6241" s="8">
        <v>16.100000000000001</v>
      </c>
      <c r="H6241" s="9">
        <v>6.9005999999999998E-2</v>
      </c>
      <c r="I6241" s="10">
        <v>79301.05</v>
      </c>
      <c r="J6241" s="11"/>
      <c r="K6241" s="7"/>
      <c r="L6241" s="12">
        <v>30</v>
      </c>
      <c r="M6241" s="11"/>
      <c r="N6241" s="38">
        <f>I6241*(100-$B$4)*(100-$B$5)/10000</f>
        <v>79301.05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12496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30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12499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45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12499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12495</v>
      </c>
      <c r="D6245" s="7" t="s">
        <v>29</v>
      </c>
      <c r="E6245" s="7" t="s">
        <v>12499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12515</v>
      </c>
      <c r="C6246" s="7" t="s">
        <v>12495</v>
      </c>
      <c r="D6246" s="7" t="s">
        <v>29</v>
      </c>
      <c r="E6246" s="7" t="s">
        <v>12499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45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12499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12499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12499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12496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12499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12499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12499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12499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12499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12499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12496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30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12499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12550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12551</v>
      </c>
      <c r="B6263" s="7" t="s">
        <v>12552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12553</v>
      </c>
      <c r="B6264" s="7" t="s">
        <v>12554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12555</v>
      </c>
      <c r="B6265" s="7" t="s">
        <v>12556</v>
      </c>
      <c r="C6265" s="7" t="s">
        <v>12546</v>
      </c>
      <c r="D6265" s="7" t="s">
        <v>29</v>
      </c>
      <c r="E6265" s="7" t="s">
        <v>12547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12550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30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12547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12547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12550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12547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12550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12599</v>
      </c>
      <c r="F6287" s="7" t="s">
        <v>31</v>
      </c>
      <c r="G6287" s="8">
        <v>22</v>
      </c>
      <c r="H6287" s="9">
        <v>0.113568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12598</v>
      </c>
      <c r="D6288" s="7" t="s">
        <v>29</v>
      </c>
      <c r="E6288" s="7" t="s">
        <v>12599</v>
      </c>
      <c r="F6288" s="7" t="s">
        <v>31</v>
      </c>
      <c r="G6288" s="8">
        <v>22</v>
      </c>
      <c r="H6288" s="9">
        <v>0.113568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12604</v>
      </c>
      <c r="B6289" s="7" t="s">
        <v>12605</v>
      </c>
      <c r="C6289" s="7" t="s">
        <v>12598</v>
      </c>
      <c r="D6289" s="7" t="s">
        <v>29</v>
      </c>
      <c r="E6289" s="7" t="s">
        <v>12599</v>
      </c>
      <c r="F6289" s="7" t="s">
        <v>31</v>
      </c>
      <c r="G6289" s="8">
        <v>22</v>
      </c>
      <c r="H6289" s="9">
        <v>0.12096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12606</v>
      </c>
      <c r="B6290" s="7" t="s">
        <v>12607</v>
      </c>
      <c r="C6290" s="7" t="s">
        <v>12598</v>
      </c>
      <c r="D6290" s="7" t="s">
        <v>29</v>
      </c>
      <c r="E6290" s="7" t="s">
        <v>12599</v>
      </c>
      <c r="F6290" s="7" t="s">
        <v>31</v>
      </c>
      <c r="G6290" s="8">
        <v>22</v>
      </c>
      <c r="H6290" s="9">
        <v>0.113568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12608</v>
      </c>
      <c r="B6291" s="7" t="s">
        <v>12609</v>
      </c>
      <c r="C6291" s="7" t="s">
        <v>12598</v>
      </c>
      <c r="D6291" s="7" t="s">
        <v>29</v>
      </c>
      <c r="E6291" s="7" t="s">
        <v>12610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12610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12599</v>
      </c>
      <c r="F6293" s="7" t="s">
        <v>31</v>
      </c>
      <c r="G6293" s="8">
        <v>22</v>
      </c>
      <c r="H6293" s="9">
        <v>0.12096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12599</v>
      </c>
      <c r="F6294" s="7" t="s">
        <v>31</v>
      </c>
      <c r="G6294" s="8">
        <v>22</v>
      </c>
      <c r="H6294" s="9">
        <v>1.1417280000000001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0.113568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12599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12599</v>
      </c>
      <c r="F6298" s="7" t="s">
        <v>31</v>
      </c>
      <c r="G6298" s="8">
        <v>22</v>
      </c>
      <c r="H6298" s="9">
        <v>0.12096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0.113568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12599</v>
      </c>
      <c r="F6300" s="7" t="s">
        <v>31</v>
      </c>
      <c r="G6300" s="8">
        <v>22</v>
      </c>
      <c r="H6300" s="9">
        <v>0.113568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12599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12610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12599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12599</v>
      </c>
      <c r="F6304" s="7" t="s">
        <v>31</v>
      </c>
      <c r="G6304" s="8">
        <v>22</v>
      </c>
      <c r="H6304" s="9">
        <v>0.113568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12599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12610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12599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12599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12599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12654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12650</v>
      </c>
      <c r="D6313" s="7" t="s">
        <v>29</v>
      </c>
      <c r="E6313" s="7" t="s">
        <v>12654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12650</v>
      </c>
      <c r="D6314" s="7" t="s">
        <v>29</v>
      </c>
      <c r="E6314" s="7" t="s">
        <v>12654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12650</v>
      </c>
      <c r="D6315" s="7" t="s">
        <v>29</v>
      </c>
      <c r="E6315" s="7" t="s">
        <v>12654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12654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12654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12654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12654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45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12654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12654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12654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12654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12654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12654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12654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12651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12654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12651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45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12654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12654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12654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12706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12702</v>
      </c>
      <c r="D6340" s="7" t="s">
        <v>29</v>
      </c>
      <c r="E6340" s="7" t="s">
        <v>12703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12702</v>
      </c>
      <c r="D6345" s="7" t="s">
        <v>29</v>
      </c>
      <c r="E6345" s="7" t="s">
        <v>12703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60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12705</v>
      </c>
      <c r="C6346" s="7" t="s">
        <v>12702</v>
      </c>
      <c r="D6346" s="7" t="s">
        <v>29</v>
      </c>
      <c r="E6346" s="7" t="s">
        <v>12706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45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12703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12703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12706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12706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45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12703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12754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12757</v>
      </c>
      <c r="B6363" s="7" t="s">
        <v>12758</v>
      </c>
      <c r="C6363" s="7" t="s">
        <v>12753</v>
      </c>
      <c r="D6363" s="7" t="s">
        <v>29</v>
      </c>
      <c r="E6363" s="7" t="s">
        <v>12754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12759</v>
      </c>
      <c r="B6364" s="7" t="s">
        <v>12760</v>
      </c>
      <c r="C6364" s="7" t="s">
        <v>12753</v>
      </c>
      <c r="D6364" s="7" t="s">
        <v>29</v>
      </c>
      <c r="E6364" s="7" t="s">
        <v>12761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12762</v>
      </c>
      <c r="B6365" s="7" t="s">
        <v>12763</v>
      </c>
      <c r="C6365" s="7" t="s">
        <v>12753</v>
      </c>
      <c r="D6365" s="7" t="s">
        <v>29</v>
      </c>
      <c r="E6365" s="7" t="s">
        <v>12754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12754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12754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12754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12754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12754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12761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45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12754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12754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12761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12754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12754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12754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12754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60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12754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12754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12754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12761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45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12806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12811</v>
      </c>
      <c r="B6389" s="7" t="s">
        <v>12812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12813</v>
      </c>
      <c r="B6390" s="7" t="s">
        <v>12814</v>
      </c>
      <c r="C6390" s="7" t="s">
        <v>12805</v>
      </c>
      <c r="D6390" s="7" t="s">
        <v>29</v>
      </c>
      <c r="E6390" s="7" t="s">
        <v>12815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12806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60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12815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45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12806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12815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12815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45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12861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12857</v>
      </c>
      <c r="D6413" s="7" t="s">
        <v>29</v>
      </c>
      <c r="E6413" s="7" t="s">
        <v>12861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12861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12861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12861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12861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12861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12861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12861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45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12861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12861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12861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12861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12861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12861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12861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12861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12861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12861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45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12861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3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0.6</v>
      </c>
      <c r="H6436" s="9">
        <v>0.03</v>
      </c>
      <c r="I6436" s="10">
        <v>8325.58</v>
      </c>
      <c r="J6436" s="11"/>
      <c r="K6436" s="7"/>
      <c r="L6436" s="12">
        <v>30</v>
      </c>
      <c r="M6436" s="11"/>
      <c r="N6436" s="38">
        <f>I6436*(100-$B$4)*(100-$B$5)/10000</f>
        <v>8325.58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11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0.1</v>
      </c>
      <c r="H6437" s="9">
        <v>4.2999999999999999E-4</v>
      </c>
      <c r="I6437" s="13">
        <v>275.89999999999998</v>
      </c>
      <c r="J6437" s="11"/>
      <c r="K6437" s="7"/>
      <c r="L6437" s="12">
        <v>15</v>
      </c>
      <c r="M6437" s="11"/>
      <c r="N6437" s="38">
        <f>I6437*(100-$B$4)*(100-$B$5)/10000</f>
        <v>275.89999999999998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0.3</v>
      </c>
      <c r="H6438" s="9">
        <v>0.03</v>
      </c>
      <c r="I6438" s="10">
        <v>1926.35</v>
      </c>
      <c r="J6438" s="11"/>
      <c r="K6438" s="7"/>
      <c r="L6438" s="11"/>
      <c r="M6438" s="11"/>
      <c r="N6438" s="38">
        <f>I6438*(100-$B$4)*(100-$B$5)/10000</f>
        <v>1926.35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0.11053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0.11053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8.2809999999999995E-2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8.2809999999999995E-2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0.1202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0.1202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0.113469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0.113469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0.14515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0.14515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0.26080999999999999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0.26080999999999999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0.30346000000000001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0.30346000000000001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0.384432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0.384432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3.5049999999999999</v>
      </c>
      <c r="H6466" s="9">
        <v>1.0706E-2</v>
      </c>
      <c r="I6466" s="10">
        <v>22816.52</v>
      </c>
      <c r="J6466" s="11"/>
      <c r="K6466" s="7"/>
      <c r="L6466" s="12">
        <v>20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3.52</v>
      </c>
      <c r="H6473" s="9">
        <v>1.0706E-2</v>
      </c>
      <c r="I6473" s="10">
        <v>22816.52</v>
      </c>
      <c r="J6473" s="11"/>
      <c r="K6473" s="7"/>
      <c r="L6473" s="12">
        <v>30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3.53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3.66</v>
      </c>
      <c r="H6475" s="9">
        <v>8.9219999999999994E-3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3.6</v>
      </c>
      <c r="H6476" s="9">
        <v>8.9219999999999994E-3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3.55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3.59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4.05</v>
      </c>
      <c r="H6479" s="9">
        <v>1.0706E-2</v>
      </c>
      <c r="I6479" s="10">
        <v>22816.52</v>
      </c>
      <c r="J6479" s="11"/>
      <c r="K6479" s="7"/>
      <c r="L6479" s="12">
        <v>30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3.57</v>
      </c>
      <c r="H6480" s="9">
        <v>8.9219999999999994E-3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3.5</v>
      </c>
      <c r="H6481" s="9">
        <v>1.0706E-2</v>
      </c>
      <c r="I6481" s="10">
        <v>29638.93</v>
      </c>
      <c r="J6481" s="11"/>
      <c r="K6481" s="7"/>
      <c r="L6481" s="12">
        <v>20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1.0706E-2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3.52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30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3.47</v>
      </c>
      <c r="H6487" s="9">
        <v>1.0706E-2</v>
      </c>
      <c r="I6487" s="10">
        <v>29638.93</v>
      </c>
      <c r="J6487" s="11"/>
      <c r="K6487" s="7"/>
      <c r="L6487" s="12">
        <v>20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1.6833999999999998E-2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5.8849999999999998</v>
      </c>
      <c r="H6501" s="9">
        <v>1.6833999999999998E-2</v>
      </c>
      <c r="I6501" s="10">
        <v>36718.47</v>
      </c>
      <c r="J6501" s="11"/>
      <c r="K6501" s="7"/>
      <c r="L6501" s="12">
        <v>20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6.0149999999999997</v>
      </c>
      <c r="H6510" s="9">
        <v>1.6833999999999998E-2</v>
      </c>
      <c r="I6510" s="10">
        <v>36718.47</v>
      </c>
      <c r="J6510" s="11"/>
      <c r="K6510" s="7"/>
      <c r="L6510" s="12">
        <v>20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1.6833999999999998E-2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</v>
      </c>
      <c r="H6518" s="9">
        <v>1.4028000000000001E-2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</v>
      </c>
      <c r="H6521" s="9">
        <v>1.4028000000000001E-2</v>
      </c>
      <c r="I6521" s="10">
        <v>41984.08</v>
      </c>
      <c r="J6521" s="11"/>
      <c r="K6521" s="7"/>
      <c r="L6521" s="12">
        <v>20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20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6.0149999999999997</v>
      </c>
      <c r="H6524" s="9">
        <v>1.6833999999999998E-2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1.9560000000000001E-2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7.82</v>
      </c>
      <c r="H6534" s="9">
        <v>1.9560000000000001E-2</v>
      </c>
      <c r="I6534" s="10">
        <v>47915.4</v>
      </c>
      <c r="J6534" s="11"/>
      <c r="K6534" s="7"/>
      <c r="L6534" s="12">
        <v>20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1.6296000000000001E-2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1.6296000000000001E-2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1.9560000000000001E-2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1.6296000000000001E-2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20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1.6296000000000001E-2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132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3.9548E-2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3.9548E-2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3.9548E-2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3.9548E-2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10702</v>
      </c>
      <c r="F6572" s="7" t="s">
        <v>31</v>
      </c>
      <c r="G6572" s="8">
        <v>7</v>
      </c>
      <c r="H6572" s="9">
        <v>7.2971999999999995E-2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10702</v>
      </c>
      <c r="F6573" s="7" t="s">
        <v>31</v>
      </c>
      <c r="G6573" s="8">
        <v>7</v>
      </c>
      <c r="H6573" s="9">
        <v>7.2971999999999995E-2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11111</v>
      </c>
      <c r="F6574" s="7" t="s">
        <v>31</v>
      </c>
      <c r="G6574" s="8">
        <v>7.74</v>
      </c>
      <c r="H6574" s="9">
        <v>7.2971999999999995E-2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11111</v>
      </c>
      <c r="F6575" s="7" t="s">
        <v>31</v>
      </c>
      <c r="G6575" s="8">
        <v>7.74</v>
      </c>
      <c r="H6575" s="9">
        <v>7.2971999999999995E-2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7.2971999999999995E-2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7.2971999999999995E-2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7.2971999999999995E-2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7.2971999999999995E-2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7.2971999999999995E-2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7.2971999999999995E-2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7.2971999999999995E-2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7.2971999999999995E-2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3.2957E-2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7871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7871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7871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7871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7871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7871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1432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1432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1432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1432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1432</v>
      </c>
      <c r="F6616" s="7" t="s">
        <v>31</v>
      </c>
      <c r="G6616" s="8">
        <v>5.35</v>
      </c>
      <c r="H6616" s="9">
        <v>3.9548E-2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1432</v>
      </c>
      <c r="F6617" s="7" t="s">
        <v>31</v>
      </c>
      <c r="G6617" s="8">
        <v>5.35</v>
      </c>
      <c r="H6617" s="9">
        <v>3.2957E-2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1432</v>
      </c>
      <c r="F6618" s="7" t="s">
        <v>31</v>
      </c>
      <c r="G6618" s="8">
        <v>5.35</v>
      </c>
      <c r="H6618" s="9">
        <v>3.9548E-2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1432</v>
      </c>
      <c r="F6619" s="7" t="s">
        <v>31</v>
      </c>
      <c r="G6619" s="8">
        <v>5.35</v>
      </c>
      <c r="H6619" s="9">
        <v>3.9548E-2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352</v>
      </c>
      <c r="F6622" s="7" t="s">
        <v>31</v>
      </c>
      <c r="G6622" s="8">
        <v>5.83</v>
      </c>
      <c r="H6622" s="9">
        <v>3.4299999999999997E-2</v>
      </c>
      <c r="I6622" s="10">
        <v>32153.16</v>
      </c>
      <c r="J6622" s="11"/>
      <c r="K6622" s="7"/>
      <c r="L6622" s="12">
        <v>15</v>
      </c>
      <c r="M6622" s="11"/>
      <c r="N6622" s="38">
        <f>I6622*(100-$B$4)*(100-$B$5)/10000</f>
        <v>32153.16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8766</v>
      </c>
      <c r="F6623" s="7" t="s">
        <v>31</v>
      </c>
      <c r="G6623" s="8">
        <v>5.35</v>
      </c>
      <c r="H6623" s="9">
        <v>3.9548E-2</v>
      </c>
      <c r="I6623" s="10">
        <v>26102.51</v>
      </c>
      <c r="J6623" s="11"/>
      <c r="K6623" s="7"/>
      <c r="L6623" s="12">
        <v>30</v>
      </c>
      <c r="M6623" s="11"/>
      <c r="N6623" s="38">
        <f>I6623*(100-$B$4)*(100-$B$5)/10000</f>
        <v>26102.51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8766</v>
      </c>
      <c r="F6624" s="7" t="s">
        <v>31</v>
      </c>
      <c r="G6624" s="8">
        <v>5.35</v>
      </c>
      <c r="H6624" s="9">
        <v>3.9548E-2</v>
      </c>
      <c r="I6624" s="10">
        <v>26102.51</v>
      </c>
      <c r="J6624" s="11"/>
      <c r="K6624" s="7"/>
      <c r="L6624" s="12">
        <v>30</v>
      </c>
      <c r="M6624" s="11"/>
      <c r="N6624" s="38">
        <f>I6624*(100-$B$4)*(100-$B$5)/10000</f>
        <v>26102.51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352</v>
      </c>
      <c r="F6625" s="7" t="s">
        <v>31</v>
      </c>
      <c r="G6625" s="8">
        <v>5.83</v>
      </c>
      <c r="H6625" s="9">
        <v>3.4299999999999997E-2</v>
      </c>
      <c r="I6625" s="10">
        <v>32153.16</v>
      </c>
      <c r="J6625" s="11"/>
      <c r="K6625" s="7"/>
      <c r="L6625" s="12">
        <v>15</v>
      </c>
      <c r="M6625" s="11"/>
      <c r="N6625" s="38">
        <f>I6625*(100-$B$4)*(100-$B$5)/10000</f>
        <v>32153.16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352</v>
      </c>
      <c r="F6626" s="7" t="s">
        <v>31</v>
      </c>
      <c r="G6626" s="8">
        <v>5.83</v>
      </c>
      <c r="H6626" s="9">
        <v>3.4299999999999997E-2</v>
      </c>
      <c r="I6626" s="10">
        <v>33845.440000000002</v>
      </c>
      <c r="J6626" s="11"/>
      <c r="K6626" s="7" t="s">
        <v>13215</v>
      </c>
      <c r="L6626" s="12">
        <v>30</v>
      </c>
      <c r="M6626" s="11"/>
      <c r="N6626" s="38">
        <f>I6626*(100-$B$4)*(100-$B$5)/10000</f>
        <v>33845.440000000002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13210</v>
      </c>
      <c r="E6627" s="7" t="s">
        <v>352</v>
      </c>
      <c r="F6627" s="7" t="s">
        <v>31</v>
      </c>
      <c r="G6627" s="8">
        <v>5.83</v>
      </c>
      <c r="H6627" s="9">
        <v>3.4299999999999997E-2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13294</v>
      </c>
      <c r="C6628" s="7" t="s">
        <v>2064</v>
      </c>
      <c r="D6628" s="7" t="s">
        <v>13210</v>
      </c>
      <c r="E6628" s="7" t="s">
        <v>8766</v>
      </c>
      <c r="F6628" s="7" t="s">
        <v>31</v>
      </c>
      <c r="G6628" s="8">
        <v>5.35</v>
      </c>
      <c r="H6628" s="9">
        <v>3.9548E-2</v>
      </c>
      <c r="I6628" s="10">
        <v>27794.799999999999</v>
      </c>
      <c r="J6628" s="11"/>
      <c r="K6628" s="7" t="s">
        <v>13215</v>
      </c>
      <c r="L6628" s="12">
        <v>30</v>
      </c>
      <c r="M6628" s="11"/>
      <c r="N6628" s="38">
        <f>I6628*(100-$B$4)*(100-$B$5)/10000</f>
        <v>27794.799999999999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13292</v>
      </c>
      <c r="C6629" s="7" t="s">
        <v>2064</v>
      </c>
      <c r="D6629" s="7" t="s">
        <v>13210</v>
      </c>
      <c r="E6629" s="7" t="s">
        <v>8766</v>
      </c>
      <c r="F6629" s="7" t="s">
        <v>31</v>
      </c>
      <c r="G6629" s="8">
        <v>5.35</v>
      </c>
      <c r="H6629" s="9">
        <v>3.9548E-2</v>
      </c>
      <c r="I6629" s="10">
        <v>27794.799999999999</v>
      </c>
      <c r="J6629" s="11"/>
      <c r="K6629" s="7" t="s">
        <v>13215</v>
      </c>
      <c r="L6629" s="12">
        <v>30</v>
      </c>
      <c r="M6629" s="11"/>
      <c r="N6629" s="38">
        <f>I6629*(100-$B$4)*(100-$B$5)/10000</f>
        <v>27794.799999999999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8766</v>
      </c>
      <c r="F6631" s="7" t="s">
        <v>31</v>
      </c>
      <c r="G6631" s="8">
        <v>5.35</v>
      </c>
      <c r="H6631" s="9">
        <v>3.9548E-2</v>
      </c>
      <c r="I6631" s="10">
        <v>28871.75</v>
      </c>
      <c r="J6631" s="11"/>
      <c r="K6631" s="7" t="s">
        <v>13220</v>
      </c>
      <c r="L6631" s="12">
        <v>30</v>
      </c>
      <c r="M6631" s="11"/>
      <c r="N6631" s="38">
        <f>I6631*(100-$B$4)*(100-$B$5)/10000</f>
        <v>28871.75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13300</v>
      </c>
      <c r="C6632" s="7" t="s">
        <v>2064</v>
      </c>
      <c r="D6632" s="7" t="s">
        <v>13210</v>
      </c>
      <c r="E6632" s="7" t="s">
        <v>352</v>
      </c>
      <c r="F6632" s="7" t="s">
        <v>31</v>
      </c>
      <c r="G6632" s="8">
        <v>5.83</v>
      </c>
      <c r="H6632" s="9">
        <v>3.4299999999999997E-2</v>
      </c>
      <c r="I6632" s="10">
        <v>34922.370000000003</v>
      </c>
      <c r="J6632" s="11"/>
      <c r="K6632" s="7" t="s">
        <v>13220</v>
      </c>
      <c r="L6632" s="12">
        <v>30</v>
      </c>
      <c r="M6632" s="11"/>
      <c r="N6632" s="38">
        <f>I6632*(100-$B$4)*(100-$B$5)/10000</f>
        <v>34922.370000000003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7923</v>
      </c>
      <c r="F6633" s="7" t="s">
        <v>31</v>
      </c>
      <c r="G6633" s="8">
        <v>5.74</v>
      </c>
      <c r="H6633" s="9">
        <v>3.4299999999999997E-2</v>
      </c>
      <c r="I6633" s="10">
        <v>32153.16</v>
      </c>
      <c r="J6633" s="11"/>
      <c r="K6633" s="7"/>
      <c r="L6633" s="12">
        <v>15</v>
      </c>
      <c r="M6633" s="11"/>
      <c r="N6633" s="38">
        <f>I6633*(100-$B$4)*(100-$B$5)/10000</f>
        <v>32153.16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7923</v>
      </c>
      <c r="F6634" s="7" t="s">
        <v>31</v>
      </c>
      <c r="G6634" s="8">
        <v>5.83</v>
      </c>
      <c r="H6634" s="9">
        <v>3.4299999999999997E-2</v>
      </c>
      <c r="I6634" s="10">
        <v>32153.16</v>
      </c>
      <c r="J6634" s="11"/>
      <c r="K6634" s="7"/>
      <c r="L6634" s="12">
        <v>15</v>
      </c>
      <c r="M6634" s="11"/>
      <c r="N6634" s="38">
        <f>I6634*(100-$B$4)*(100-$B$5)/10000</f>
        <v>32153.16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566</v>
      </c>
      <c r="F6635" s="7" t="s">
        <v>31</v>
      </c>
      <c r="G6635" s="8">
        <v>5.35</v>
      </c>
      <c r="H6635" s="9">
        <v>3.9548E-2</v>
      </c>
      <c r="I6635" s="10">
        <v>26102.51</v>
      </c>
      <c r="J6635" s="11"/>
      <c r="K6635" s="7"/>
      <c r="L6635" s="12">
        <v>30</v>
      </c>
      <c r="M6635" s="11"/>
      <c r="N6635" s="38">
        <f>I6635*(100-$B$4)*(100-$B$5)/10000</f>
        <v>26102.51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566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7923</v>
      </c>
      <c r="F6637" s="7" t="s">
        <v>31</v>
      </c>
      <c r="G6637" s="8">
        <v>5.94</v>
      </c>
      <c r="H6637" s="9">
        <v>3.8589999999999999E-2</v>
      </c>
      <c r="I6637" s="10">
        <v>33845.440000000002</v>
      </c>
      <c r="J6637" s="11"/>
      <c r="K6637" s="7" t="s">
        <v>13215</v>
      </c>
      <c r="L6637" s="12">
        <v>20</v>
      </c>
      <c r="M6637" s="11"/>
      <c r="N6637" s="38">
        <f>I6637*(100-$B$4)*(100-$B$5)/10000</f>
        <v>33845.440000000002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13313</v>
      </c>
      <c r="C6638" s="7" t="s">
        <v>2064</v>
      </c>
      <c r="D6638" s="7" t="s">
        <v>29</v>
      </c>
      <c r="E6638" s="7" t="s">
        <v>7923</v>
      </c>
      <c r="F6638" s="7" t="s">
        <v>31</v>
      </c>
      <c r="G6638" s="8">
        <v>5.83</v>
      </c>
      <c r="H6638" s="9">
        <v>3.4299999999999997E-2</v>
      </c>
      <c r="I6638" s="10">
        <v>33845.440000000002</v>
      </c>
      <c r="J6638" s="11"/>
      <c r="K6638" s="7" t="s">
        <v>13215</v>
      </c>
      <c r="L6638" s="12">
        <v>30</v>
      </c>
      <c r="M6638" s="11"/>
      <c r="N6638" s="38">
        <f>I6638*(100-$B$4)*(100-$B$5)/10000</f>
        <v>33845.440000000002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13314</v>
      </c>
      <c r="B6639" s="7" t="s">
        <v>13313</v>
      </c>
      <c r="C6639" s="7" t="s">
        <v>2064</v>
      </c>
      <c r="D6639" s="7" t="s">
        <v>29</v>
      </c>
      <c r="E6639" s="7" t="s">
        <v>566</v>
      </c>
      <c r="F6639" s="7" t="s">
        <v>31</v>
      </c>
      <c r="G6639" s="8">
        <v>5.35</v>
      </c>
      <c r="H6639" s="9">
        <v>3.9548E-2</v>
      </c>
      <c r="I6639" s="10">
        <v>27794.799999999999</v>
      </c>
      <c r="J6639" s="11"/>
      <c r="K6639" s="7" t="s">
        <v>13215</v>
      </c>
      <c r="L6639" s="12">
        <v>30</v>
      </c>
      <c r="M6639" s="11"/>
      <c r="N6639" s="38">
        <f>I6639*(100-$B$4)*(100-$B$5)/10000</f>
        <v>27794.799999999999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13311</v>
      </c>
      <c r="C6640" s="7" t="s">
        <v>2064</v>
      </c>
      <c r="D6640" s="7" t="s">
        <v>29</v>
      </c>
      <c r="E6640" s="7" t="s">
        <v>566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13215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566</v>
      </c>
      <c r="F6641" s="7" t="s">
        <v>31</v>
      </c>
      <c r="G6641" s="8">
        <v>5.35</v>
      </c>
      <c r="H6641" s="9">
        <v>3.9548E-2</v>
      </c>
      <c r="I6641" s="10">
        <v>28871.75</v>
      </c>
      <c r="J6641" s="11"/>
      <c r="K6641" s="7" t="s">
        <v>13220</v>
      </c>
      <c r="L6641" s="12">
        <v>30</v>
      </c>
      <c r="M6641" s="11"/>
      <c r="N6641" s="38">
        <f>I6641*(100-$B$4)*(100-$B$5)/10000</f>
        <v>28871.75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29</v>
      </c>
      <c r="E6642" s="7" t="s">
        <v>7923</v>
      </c>
      <c r="F6642" s="7" t="s">
        <v>31</v>
      </c>
      <c r="G6642" s="8">
        <v>5.83</v>
      </c>
      <c r="H6642" s="9">
        <v>3.4299999999999997E-2</v>
      </c>
      <c r="I6642" s="10">
        <v>34922.370000000003</v>
      </c>
      <c r="J6642" s="11"/>
      <c r="K6642" s="7" t="s">
        <v>13220</v>
      </c>
      <c r="L6642" s="12">
        <v>30</v>
      </c>
      <c r="M6642" s="11"/>
      <c r="N6642" s="38">
        <f>I6642*(100-$B$4)*(100-$B$5)/10000</f>
        <v>34922.370000000003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13320</v>
      </c>
      <c r="B6643" s="7" t="s">
        <v>13319</v>
      </c>
      <c r="C6643" s="7" t="s">
        <v>2064</v>
      </c>
      <c r="D6643" s="7" t="s">
        <v>29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28871.75</v>
      </c>
      <c r="J6643" s="11"/>
      <c r="K6643" s="7" t="s">
        <v>13220</v>
      </c>
      <c r="L6643" s="12">
        <v>30</v>
      </c>
      <c r="M6643" s="11"/>
      <c r="N6643" s="38">
        <f>I6643*(100-$B$4)*(100-$B$5)/10000</f>
        <v>28871.75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7923</v>
      </c>
      <c r="F6644" s="7" t="s">
        <v>31</v>
      </c>
      <c r="G6644" s="8">
        <v>5.83</v>
      </c>
      <c r="H6644" s="9">
        <v>3.4299999999999997E-2</v>
      </c>
      <c r="I6644" s="10">
        <v>32153.16</v>
      </c>
      <c r="J6644" s="11"/>
      <c r="K6644" s="7"/>
      <c r="L6644" s="12">
        <v>15</v>
      </c>
      <c r="M6644" s="11"/>
      <c r="N6644" s="38">
        <f>I6644*(100-$B$4)*(100-$B$5)/10000</f>
        <v>32153.16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7923</v>
      </c>
      <c r="F6645" s="7" t="s">
        <v>31</v>
      </c>
      <c r="G6645" s="8">
        <v>5.77</v>
      </c>
      <c r="H6645" s="9">
        <v>3.3480000000000003E-2</v>
      </c>
      <c r="I6645" s="10">
        <v>32153.16</v>
      </c>
      <c r="J6645" s="11"/>
      <c r="K6645" s="7"/>
      <c r="L6645" s="12">
        <v>30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7923</v>
      </c>
      <c r="F6648" s="7" t="s">
        <v>31</v>
      </c>
      <c r="G6648" s="8">
        <v>5.83</v>
      </c>
      <c r="H6648" s="9">
        <v>3.4299999999999997E-2</v>
      </c>
      <c r="I6648" s="10">
        <v>33845.440000000002</v>
      </c>
      <c r="J6648" s="11"/>
      <c r="K6648" s="7" t="s">
        <v>13215</v>
      </c>
      <c r="L6648" s="12">
        <v>30</v>
      </c>
      <c r="M6648" s="11"/>
      <c r="N6648" s="38">
        <f>I6648*(100-$B$4)*(100-$B$5)/10000</f>
        <v>33845.440000000002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13332</v>
      </c>
      <c r="C6650" s="7" t="s">
        <v>2064</v>
      </c>
      <c r="D6650" s="7" t="s">
        <v>61</v>
      </c>
      <c r="E6650" s="7" t="s">
        <v>7923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13330</v>
      </c>
      <c r="C6651" s="7" t="s">
        <v>2064</v>
      </c>
      <c r="D6651" s="7" t="s">
        <v>61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13215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13336</v>
      </c>
      <c r="C6653" s="7" t="s">
        <v>2064</v>
      </c>
      <c r="D6653" s="7" t="s">
        <v>61</v>
      </c>
      <c r="E6653" s="7" t="s">
        <v>7923</v>
      </c>
      <c r="F6653" s="7" t="s">
        <v>31</v>
      </c>
      <c r="G6653" s="8">
        <v>5.83</v>
      </c>
      <c r="H6653" s="9">
        <v>3.4299999999999997E-2</v>
      </c>
      <c r="I6653" s="10">
        <v>34922.370000000003</v>
      </c>
      <c r="J6653" s="11"/>
      <c r="K6653" s="7" t="s">
        <v>13220</v>
      </c>
      <c r="L6653" s="12">
        <v>30</v>
      </c>
      <c r="M6653" s="11"/>
      <c r="N6653" s="38">
        <f>I6653*(100-$B$4)*(100-$B$5)/10000</f>
        <v>34922.370000000003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13338</v>
      </c>
      <c r="B6654" s="7" t="s">
        <v>13339</v>
      </c>
      <c r="C6654" s="7" t="s">
        <v>2064</v>
      </c>
      <c r="D6654" s="7" t="s">
        <v>61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13220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1509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1509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1509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1509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1509</v>
      </c>
      <c r="F6667" s="7" t="s">
        <v>31</v>
      </c>
      <c r="G6667" s="8">
        <v>5.35</v>
      </c>
      <c r="H6667" s="9">
        <v>3.9548E-2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1509</v>
      </c>
      <c r="F6668" s="7" t="s">
        <v>31</v>
      </c>
      <c r="G6668" s="8">
        <v>5.35</v>
      </c>
      <c r="H6668" s="9">
        <v>3.9548E-2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1509</v>
      </c>
      <c r="F6669" s="7" t="s">
        <v>31</v>
      </c>
      <c r="G6669" s="8">
        <v>5.35</v>
      </c>
      <c r="H6669" s="9">
        <v>3.9548E-2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1509</v>
      </c>
      <c r="F6670" s="7" t="s">
        <v>31</v>
      </c>
      <c r="G6670" s="8">
        <v>5.35</v>
      </c>
      <c r="H6670" s="9">
        <v>3.9548E-2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1509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1509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2">
        <v>3</v>
      </c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1"/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7</v>
      </c>
      <c r="H6683" s="9">
        <v>7.2971999999999995E-2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5.81</v>
      </c>
      <c r="H6684" s="9">
        <v>3.3730000000000003E-2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7.2971999999999995E-2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7.2971999999999995E-2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7.74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7.2971999999999995E-2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7.2971999999999995E-2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7.2971999999999995E-2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7.2971999999999995E-2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7.2971999999999995E-2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7.2971999999999995E-2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7.2971999999999995E-2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7.2971999999999995E-2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7.2971999999999995E-2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7.2971999999999995E-2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7.2971999999999995E-2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7.2971999999999995E-2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9.52</v>
      </c>
      <c r="H6737" s="9">
        <v>6.8709999999999993E-2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7.2971999999999995E-2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7.2971999999999995E-2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7.2971999999999995E-2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7.2971999999999995E-2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7.2971999999999995E-2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7.2971999999999995E-2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10</v>
      </c>
      <c r="H6766" s="9">
        <v>7.2971999999999995E-2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9.6999999999999993</v>
      </c>
      <c r="H6767" s="9">
        <v>6.6119999999999998E-2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5.35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5.5750000000000002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3.9548E-2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3.9548E-2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7871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7871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7871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7871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7871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7871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1432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1432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1432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1432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1432</v>
      </c>
      <c r="F6822" s="7" t="s">
        <v>31</v>
      </c>
      <c r="G6822" s="8">
        <v>5.35</v>
      </c>
      <c r="H6822" s="9">
        <v>3.9548E-2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1432</v>
      </c>
      <c r="F6823" s="7" t="s">
        <v>31</v>
      </c>
      <c r="G6823" s="8">
        <v>5.35</v>
      </c>
      <c r="H6823" s="9">
        <v>3.9548E-2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1432</v>
      </c>
      <c r="F6824" s="7" t="s">
        <v>31</v>
      </c>
      <c r="G6824" s="8">
        <v>5.35</v>
      </c>
      <c r="H6824" s="9">
        <v>3.9548E-2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352</v>
      </c>
      <c r="F6827" s="7" t="s">
        <v>31</v>
      </c>
      <c r="G6827" s="8">
        <v>5.83</v>
      </c>
      <c r="H6827" s="9">
        <v>3.4299999999999997E-2</v>
      </c>
      <c r="I6827" s="10">
        <v>32153.16</v>
      </c>
      <c r="J6827" s="11"/>
      <c r="K6827" s="7"/>
      <c r="L6827" s="12">
        <v>15</v>
      </c>
      <c r="M6827" s="11"/>
      <c r="N6827" s="38">
        <f>I6827*(100-$B$4)*(100-$B$5)/10000</f>
        <v>32153.16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352</v>
      </c>
      <c r="F6828" s="7" t="s">
        <v>31</v>
      </c>
      <c r="G6828" s="8">
        <v>5.83</v>
      </c>
      <c r="H6828" s="9">
        <v>3.4299999999999997E-2</v>
      </c>
      <c r="I6828" s="10">
        <v>32153.16</v>
      </c>
      <c r="J6828" s="11"/>
      <c r="K6828" s="7"/>
      <c r="L6828" s="12">
        <v>15</v>
      </c>
      <c r="M6828" s="11"/>
      <c r="N6828" s="38">
        <f>I6828*(100-$B$4)*(100-$B$5)/10000</f>
        <v>32153.16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8766</v>
      </c>
      <c r="F6829" s="7" t="s">
        <v>31</v>
      </c>
      <c r="G6829" s="8">
        <v>5.35</v>
      </c>
      <c r="H6829" s="9">
        <v>3.9548E-2</v>
      </c>
      <c r="I6829" s="10">
        <v>26102.51</v>
      </c>
      <c r="J6829" s="11"/>
      <c r="K6829" s="7"/>
      <c r="L6829" s="12">
        <v>30</v>
      </c>
      <c r="M6829" s="11"/>
      <c r="N6829" s="38">
        <f>I6829*(100-$B$4)*(100-$B$5)/10000</f>
        <v>26102.51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8766</v>
      </c>
      <c r="F6830" s="7" t="s">
        <v>31</v>
      </c>
      <c r="G6830" s="8">
        <v>5.35</v>
      </c>
      <c r="H6830" s="9">
        <v>3.9548E-2</v>
      </c>
      <c r="I6830" s="10">
        <v>26102.51</v>
      </c>
      <c r="J6830" s="11"/>
      <c r="K6830" s="7"/>
      <c r="L6830" s="12">
        <v>30</v>
      </c>
      <c r="M6830" s="11"/>
      <c r="N6830" s="38">
        <f>I6830*(100-$B$4)*(100-$B$5)/10000</f>
        <v>26102.51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8766</v>
      </c>
      <c r="F6831" s="7" t="s">
        <v>31</v>
      </c>
      <c r="G6831" s="8">
        <v>5.35</v>
      </c>
      <c r="H6831" s="9">
        <v>3.9548E-2</v>
      </c>
      <c r="I6831" s="10">
        <v>27794.799999999999</v>
      </c>
      <c r="J6831" s="11"/>
      <c r="K6831" s="7" t="s">
        <v>13215</v>
      </c>
      <c r="L6831" s="12">
        <v>30</v>
      </c>
      <c r="M6831" s="11"/>
      <c r="N6831" s="38">
        <f>I6831*(100-$B$4)*(100-$B$5)/10000</f>
        <v>27794.799999999999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13710</v>
      </c>
      <c r="C6832" s="7" t="s">
        <v>2064</v>
      </c>
      <c r="D6832" s="7" t="s">
        <v>13210</v>
      </c>
      <c r="E6832" s="7" t="s">
        <v>352</v>
      </c>
      <c r="F6832" s="7" t="s">
        <v>31</v>
      </c>
      <c r="G6832" s="8">
        <v>5.83</v>
      </c>
      <c r="H6832" s="9">
        <v>3.4299999999999997E-2</v>
      </c>
      <c r="I6832" s="10">
        <v>33845.440000000002</v>
      </c>
      <c r="J6832" s="11"/>
      <c r="K6832" s="7" t="s">
        <v>13215</v>
      </c>
      <c r="L6832" s="12">
        <v>30</v>
      </c>
      <c r="M6832" s="11"/>
      <c r="N6832" s="38">
        <f>I6832*(100-$B$4)*(100-$B$5)/10000</f>
        <v>33845.440000000002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13712</v>
      </c>
      <c r="B6833" s="7" t="s">
        <v>13713</v>
      </c>
      <c r="C6833" s="7" t="s">
        <v>2064</v>
      </c>
      <c r="D6833" s="7" t="s">
        <v>13210</v>
      </c>
      <c r="E6833" s="7" t="s">
        <v>8766</v>
      </c>
      <c r="F6833" s="7" t="s">
        <v>31</v>
      </c>
      <c r="G6833" s="8">
        <v>5.35</v>
      </c>
      <c r="H6833" s="9">
        <v>3.9548E-2</v>
      </c>
      <c r="I6833" s="10">
        <v>27794.799999999999</v>
      </c>
      <c r="J6833" s="11"/>
      <c r="K6833" s="7" t="s">
        <v>13215</v>
      </c>
      <c r="L6833" s="12">
        <v>30</v>
      </c>
      <c r="M6833" s="11"/>
      <c r="N6833" s="38">
        <f>I6833*(100-$B$4)*(100-$B$5)/10000</f>
        <v>27794.799999999999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13713</v>
      </c>
      <c r="C6834" s="7" t="s">
        <v>2064</v>
      </c>
      <c r="D6834" s="7" t="s">
        <v>13210</v>
      </c>
      <c r="E6834" s="7" t="s">
        <v>352</v>
      </c>
      <c r="F6834" s="7" t="s">
        <v>31</v>
      </c>
      <c r="G6834" s="8">
        <v>5.83</v>
      </c>
      <c r="H6834" s="9">
        <v>3.4299999999999997E-2</v>
      </c>
      <c r="I6834" s="10">
        <v>33845.440000000002</v>
      </c>
      <c r="J6834" s="11"/>
      <c r="K6834" s="7" t="s">
        <v>13215</v>
      </c>
      <c r="L6834" s="12">
        <v>30</v>
      </c>
      <c r="M6834" s="11"/>
      <c r="N6834" s="38">
        <f>I6834*(100-$B$4)*(100-$B$5)/10000</f>
        <v>33845.440000000002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13210</v>
      </c>
      <c r="E6836" s="7" t="s">
        <v>8766</v>
      </c>
      <c r="F6836" s="7" t="s">
        <v>31</v>
      </c>
      <c r="G6836" s="8">
        <v>5.35</v>
      </c>
      <c r="H6836" s="9">
        <v>3.9548E-2</v>
      </c>
      <c r="I6836" s="10">
        <v>28871.75</v>
      </c>
      <c r="J6836" s="11"/>
      <c r="K6836" s="7" t="s">
        <v>13220</v>
      </c>
      <c r="L6836" s="12">
        <v>30</v>
      </c>
      <c r="M6836" s="11"/>
      <c r="N6836" s="38">
        <f>I6836*(100-$B$4)*(100-$B$5)/10000</f>
        <v>28871.75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13719</v>
      </c>
      <c r="B6837" s="7" t="s">
        <v>13718</v>
      </c>
      <c r="C6837" s="7" t="s">
        <v>2064</v>
      </c>
      <c r="D6837" s="7" t="s">
        <v>13210</v>
      </c>
      <c r="E6837" s="7" t="s">
        <v>352</v>
      </c>
      <c r="F6837" s="7" t="s">
        <v>31</v>
      </c>
      <c r="G6837" s="8">
        <v>5.83</v>
      </c>
      <c r="H6837" s="9">
        <v>3.4299999999999997E-2</v>
      </c>
      <c r="I6837" s="10">
        <v>34670.269999999997</v>
      </c>
      <c r="J6837" s="11"/>
      <c r="K6837" s="7" t="s">
        <v>13220</v>
      </c>
      <c r="L6837" s="12">
        <v>30</v>
      </c>
      <c r="M6837" s="11"/>
      <c r="N6837" s="38">
        <f>I6837*(100-$B$4)*(100-$B$5)/10000</f>
        <v>34670.269999999997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7923</v>
      </c>
      <c r="F6838" s="7" t="s">
        <v>31</v>
      </c>
      <c r="G6838" s="8">
        <v>5.83</v>
      </c>
      <c r="H6838" s="9">
        <v>3.4304000000000001E-2</v>
      </c>
      <c r="I6838" s="10">
        <v>32153.16</v>
      </c>
      <c r="J6838" s="11"/>
      <c r="K6838" s="7"/>
      <c r="L6838" s="12">
        <v>15</v>
      </c>
      <c r="M6838" s="11"/>
      <c r="N6838" s="38">
        <f>I6838*(100-$B$4)*(100-$B$5)/10000</f>
        <v>32153.16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7923</v>
      </c>
      <c r="F6839" s="7" t="s">
        <v>31</v>
      </c>
      <c r="G6839" s="8">
        <v>5.83</v>
      </c>
      <c r="H6839" s="9">
        <v>3.4299999999999997E-2</v>
      </c>
      <c r="I6839" s="10">
        <v>32153.16</v>
      </c>
      <c r="J6839" s="11"/>
      <c r="K6839" s="7"/>
      <c r="L6839" s="12">
        <v>15</v>
      </c>
      <c r="M6839" s="11"/>
      <c r="N6839" s="38">
        <f>I6839*(100-$B$4)*(100-$B$5)/10000</f>
        <v>32153.16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566</v>
      </c>
      <c r="F6840" s="7" t="s">
        <v>31</v>
      </c>
      <c r="G6840" s="8">
        <v>5.35</v>
      </c>
      <c r="H6840" s="9">
        <v>3.9548E-2</v>
      </c>
      <c r="I6840" s="10">
        <v>26102.51</v>
      </c>
      <c r="J6840" s="11"/>
      <c r="K6840" s="7"/>
      <c r="L6840" s="12">
        <v>30</v>
      </c>
      <c r="M6840" s="11"/>
      <c r="N6840" s="38">
        <f>I6840*(100-$B$4)*(100-$B$5)/10000</f>
        <v>26102.51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566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7923</v>
      </c>
      <c r="F6842" s="7" t="s">
        <v>31</v>
      </c>
      <c r="G6842" s="8">
        <v>5.83</v>
      </c>
      <c r="H6842" s="9">
        <v>3.4299999999999997E-2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27794.799999999999</v>
      </c>
      <c r="J6843" s="11"/>
      <c r="K6843" s="7" t="s">
        <v>13215</v>
      </c>
      <c r="L6843" s="12">
        <v>30</v>
      </c>
      <c r="M6843" s="11"/>
      <c r="N6843" s="38">
        <f>I6843*(100-$B$4)*(100-$B$5)/10000</f>
        <v>27794.799999999999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566</v>
      </c>
      <c r="F6844" s="7" t="s">
        <v>31</v>
      </c>
      <c r="G6844" s="8">
        <v>5.35</v>
      </c>
      <c r="H6844" s="9">
        <v>3.9548E-2</v>
      </c>
      <c r="I6844" s="10">
        <v>27794.799999999999</v>
      </c>
      <c r="J6844" s="11"/>
      <c r="K6844" s="7" t="s">
        <v>13215</v>
      </c>
      <c r="L6844" s="12">
        <v>30</v>
      </c>
      <c r="M6844" s="11"/>
      <c r="N6844" s="38">
        <f>I6844*(100-$B$4)*(100-$B$5)/10000</f>
        <v>27794.799999999999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13731</v>
      </c>
      <c r="C6845" s="7" t="s">
        <v>2064</v>
      </c>
      <c r="D6845" s="7" t="s">
        <v>29</v>
      </c>
      <c r="E6845" s="7" t="s">
        <v>7923</v>
      </c>
      <c r="F6845" s="7" t="s">
        <v>31</v>
      </c>
      <c r="G6845" s="8">
        <v>5.83</v>
      </c>
      <c r="H6845" s="9">
        <v>3.4299999999999997E-2</v>
      </c>
      <c r="I6845" s="10">
        <v>33845.440000000002</v>
      </c>
      <c r="J6845" s="11"/>
      <c r="K6845" s="7" t="s">
        <v>13215</v>
      </c>
      <c r="L6845" s="12">
        <v>30</v>
      </c>
      <c r="M6845" s="11"/>
      <c r="N6845" s="38">
        <f>I6845*(100-$B$4)*(100-$B$5)/10000</f>
        <v>33845.440000000002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13733</v>
      </c>
      <c r="C6846" s="7" t="s">
        <v>2064</v>
      </c>
      <c r="D6846" s="7" t="s">
        <v>29</v>
      </c>
      <c r="E6846" s="7" t="s">
        <v>7923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13215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7923</v>
      </c>
      <c r="F6847" s="7" t="s">
        <v>31</v>
      </c>
      <c r="G6847" s="8">
        <v>5.83</v>
      </c>
      <c r="H6847" s="9">
        <v>3.4299999999999997E-2</v>
      </c>
      <c r="I6847" s="10">
        <v>34922.370000000003</v>
      </c>
      <c r="J6847" s="11"/>
      <c r="K6847" s="7" t="s">
        <v>13220</v>
      </c>
      <c r="L6847" s="12">
        <v>30</v>
      </c>
      <c r="M6847" s="11"/>
      <c r="N6847" s="38">
        <f>I6847*(100-$B$4)*(100-$B$5)/10000</f>
        <v>34922.370000000003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29</v>
      </c>
      <c r="E6848" s="7" t="s">
        <v>566</v>
      </c>
      <c r="F6848" s="7" t="s">
        <v>31</v>
      </c>
      <c r="G6848" s="8">
        <v>5.35</v>
      </c>
      <c r="H6848" s="9">
        <v>3.9548E-2</v>
      </c>
      <c r="I6848" s="10">
        <v>28871.75</v>
      </c>
      <c r="J6848" s="11"/>
      <c r="K6848" s="7" t="s">
        <v>13220</v>
      </c>
      <c r="L6848" s="12">
        <v>30</v>
      </c>
      <c r="M6848" s="11"/>
      <c r="N6848" s="38">
        <f>I6848*(100-$B$4)*(100-$B$5)/10000</f>
        <v>28871.75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13740</v>
      </c>
      <c r="B6849" s="7" t="s">
        <v>13737</v>
      </c>
      <c r="C6849" s="7" t="s">
        <v>2064</v>
      </c>
      <c r="D6849" s="7" t="s">
        <v>29</v>
      </c>
      <c r="E6849" s="7" t="s">
        <v>566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566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7923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7923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7923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13215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7923</v>
      </c>
      <c r="F6855" s="7" t="s">
        <v>31</v>
      </c>
      <c r="G6855" s="8">
        <v>5.83</v>
      </c>
      <c r="H6855" s="9">
        <v>3.4299999999999997E-2</v>
      </c>
      <c r="I6855" s="10">
        <v>33593.339999999997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33593.339999999997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13750</v>
      </c>
      <c r="C6856" s="7" t="s">
        <v>2064</v>
      </c>
      <c r="D6856" s="7" t="s">
        <v>61</v>
      </c>
      <c r="E6856" s="7" t="s">
        <v>566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13215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13752</v>
      </c>
      <c r="C6857" s="7" t="s">
        <v>2064</v>
      </c>
      <c r="D6857" s="7" t="s">
        <v>61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13215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7923</v>
      </c>
      <c r="F6858" s="7" t="s">
        <v>31</v>
      </c>
      <c r="G6858" s="8">
        <v>5.83</v>
      </c>
      <c r="H6858" s="9">
        <v>3.4299999999999997E-2</v>
      </c>
      <c r="I6858" s="10">
        <v>34922.370000000003</v>
      </c>
      <c r="J6858" s="11"/>
      <c r="K6858" s="7" t="s">
        <v>13220</v>
      </c>
      <c r="L6858" s="12">
        <v>30</v>
      </c>
      <c r="M6858" s="11"/>
      <c r="N6858" s="38">
        <f>I6858*(100-$B$4)*(100-$B$5)/10000</f>
        <v>34922.370000000003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566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13756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29123.85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29123.85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1509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1509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1509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1509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1509</v>
      </c>
      <c r="F6873" s="7" t="s">
        <v>31</v>
      </c>
      <c r="G6873" s="8">
        <v>5.35</v>
      </c>
      <c r="H6873" s="9">
        <v>3.9548E-2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1509</v>
      </c>
      <c r="F6874" s="7" t="s">
        <v>31</v>
      </c>
      <c r="G6874" s="8">
        <v>5.35</v>
      </c>
      <c r="H6874" s="9">
        <v>3.9548E-2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1509</v>
      </c>
      <c r="F6875" s="7" t="s">
        <v>31</v>
      </c>
      <c r="G6875" s="8">
        <v>5.35</v>
      </c>
      <c r="H6875" s="9">
        <v>3.9548E-2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1509</v>
      </c>
      <c r="F6876" s="7" t="s">
        <v>31</v>
      </c>
      <c r="G6876" s="8">
        <v>5.35</v>
      </c>
      <c r="H6876" s="9">
        <v>3.9548E-2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1509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1509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23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7</v>
      </c>
      <c r="H6879" s="9">
        <v>7.2971999999999995E-2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5.84</v>
      </c>
      <c r="H6880" s="9">
        <v>3.3480000000000003E-2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23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7.2971999999999995E-2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7</v>
      </c>
      <c r="H6890" s="9">
        <v>7.2971999999999995E-2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23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5.74</v>
      </c>
      <c r="H6891" s="9">
        <v>3.456E-2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7.2971999999999995E-2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7.2971999999999995E-2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13827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7.2971999999999995E-2</v>
      </c>
      <c r="I6895" s="10">
        <v>39634.769999999997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39634.769999999997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13829</v>
      </c>
      <c r="B6896" s="7" t="s">
        <v>13830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7.2971999999999995E-2</v>
      </c>
      <c r="I6896" s="10">
        <v>48972.17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48972.17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7.2971999999999995E-2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7.0470000000000005E-2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7.2971999999999995E-2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7.2971999999999995E-2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</v>
      </c>
      <c r="H6908" s="9">
        <v>7.2971999999999995E-2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3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7.9</v>
      </c>
      <c r="H6909" s="9">
        <v>7.2971999999999995E-2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7.2971999999999995E-2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7.7</v>
      </c>
      <c r="H6912" s="9">
        <v>5.8900000000000001E-2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7.82</v>
      </c>
      <c r="H6913" s="9">
        <v>7.0470000000000005E-2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7.2971999999999995E-2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7.0470000000000005E-2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7.2971999999999995E-2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7.2971999999999995E-2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7.2971999999999995E-2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7.2971999999999995E-2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7.2971999999999995E-2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7.2971999999999995E-2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7.2971999999999995E-2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7.2971999999999995E-2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7.2971999999999995E-2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7.2971999999999995E-2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7.2971999999999995E-2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23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9.27</v>
      </c>
      <c r="H6952" s="9">
        <v>6.1559999999999997E-2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7.2971999999999995E-2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7.2971999999999995E-2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7.2971999999999995E-2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7.2971999999999995E-2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7.2971999999999995E-2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3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2">
        <v>3</v>
      </c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9.2750000000000004</v>
      </c>
      <c r="H6968" s="9">
        <v>6.855E-2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7.2971999999999995E-2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23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7.2971999999999995E-2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7.2971999999999995E-2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7.2971999999999995E-2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7.2971999999999995E-2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7871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7871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7871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7871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7871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7871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1432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1432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1432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1432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1432</v>
      </c>
      <c r="F7035" s="7" t="s">
        <v>31</v>
      </c>
      <c r="G7035" s="8">
        <v>5.35</v>
      </c>
      <c r="H7035" s="9">
        <v>3.9548E-2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1432</v>
      </c>
      <c r="F7036" s="7" t="s">
        <v>31</v>
      </c>
      <c r="G7036" s="8">
        <v>5.35</v>
      </c>
      <c r="H7036" s="9">
        <v>3.9548E-2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1432</v>
      </c>
      <c r="F7037" s="7" t="s">
        <v>31</v>
      </c>
      <c r="G7037" s="8">
        <v>5.35</v>
      </c>
      <c r="H7037" s="9">
        <v>3.9548E-2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352</v>
      </c>
      <c r="F7040" s="7" t="s">
        <v>31</v>
      </c>
      <c r="G7040" s="8">
        <v>5.83</v>
      </c>
      <c r="H7040" s="9">
        <v>3.4299999999999997E-2</v>
      </c>
      <c r="I7040" s="10">
        <v>32153.16</v>
      </c>
      <c r="J7040" s="11"/>
      <c r="K7040" s="7"/>
      <c r="L7040" s="12">
        <v>15</v>
      </c>
      <c r="M7040" s="11"/>
      <c r="N7040" s="38">
        <f>I7040*(100-$B$4)*(100-$B$5)/10000</f>
        <v>32153.16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352</v>
      </c>
      <c r="F7041" s="7" t="s">
        <v>31</v>
      </c>
      <c r="G7041" s="8">
        <v>5.83</v>
      </c>
      <c r="H7041" s="9">
        <v>3.4299999999999997E-2</v>
      </c>
      <c r="I7041" s="10">
        <v>32153.16</v>
      </c>
      <c r="J7041" s="11"/>
      <c r="K7041" s="7"/>
      <c r="L7041" s="12">
        <v>15</v>
      </c>
      <c r="M7041" s="11"/>
      <c r="N7041" s="38">
        <f>I7041*(100-$B$4)*(100-$B$5)/10000</f>
        <v>32153.16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8766</v>
      </c>
      <c r="F7042" s="7" t="s">
        <v>31</v>
      </c>
      <c r="G7042" s="8">
        <v>5.35</v>
      </c>
      <c r="H7042" s="9">
        <v>3.9548E-2</v>
      </c>
      <c r="I7042" s="10">
        <v>26102.51</v>
      </c>
      <c r="J7042" s="11"/>
      <c r="K7042" s="7"/>
      <c r="L7042" s="12">
        <v>30</v>
      </c>
      <c r="M7042" s="11"/>
      <c r="N7042" s="38">
        <f>I7042*(100-$B$4)*(100-$B$5)/10000</f>
        <v>26102.51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8766</v>
      </c>
      <c r="F7043" s="7" t="s">
        <v>31</v>
      </c>
      <c r="G7043" s="8">
        <v>5.35</v>
      </c>
      <c r="H7043" s="9">
        <v>3.9548E-2</v>
      </c>
      <c r="I7043" s="10">
        <v>26102.51</v>
      </c>
      <c r="J7043" s="11"/>
      <c r="K7043" s="7"/>
      <c r="L7043" s="12">
        <v>30</v>
      </c>
      <c r="M7043" s="11"/>
      <c r="N7043" s="38">
        <f>I7043*(100-$B$4)*(100-$B$5)/10000</f>
        <v>26102.51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8766</v>
      </c>
      <c r="F7044" s="7" t="s">
        <v>31</v>
      </c>
      <c r="G7044" s="8">
        <v>5.35</v>
      </c>
      <c r="H7044" s="9">
        <v>3.9548E-2</v>
      </c>
      <c r="I7044" s="10">
        <v>27794.799999999999</v>
      </c>
      <c r="J7044" s="11"/>
      <c r="K7044" s="7" t="s">
        <v>13215</v>
      </c>
      <c r="L7044" s="12">
        <v>30</v>
      </c>
      <c r="M7044" s="11"/>
      <c r="N7044" s="38">
        <f>I7044*(100-$B$4)*(100-$B$5)/10000</f>
        <v>27794.799999999999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13210</v>
      </c>
      <c r="E7045" s="7" t="s">
        <v>352</v>
      </c>
      <c r="F7045" s="7" t="s">
        <v>31</v>
      </c>
      <c r="G7045" s="8">
        <v>5.83</v>
      </c>
      <c r="H7045" s="9">
        <v>3.4299999999999997E-2</v>
      </c>
      <c r="I7045" s="10">
        <v>33845.440000000002</v>
      </c>
      <c r="J7045" s="11"/>
      <c r="K7045" s="7" t="s">
        <v>13215</v>
      </c>
      <c r="L7045" s="12">
        <v>30</v>
      </c>
      <c r="M7045" s="11"/>
      <c r="N7045" s="38">
        <f>I7045*(100-$B$4)*(100-$B$5)/10000</f>
        <v>33845.440000000002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14127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14125</v>
      </c>
      <c r="C7047" s="7" t="s">
        <v>2064</v>
      </c>
      <c r="D7047" s="7" t="s">
        <v>13210</v>
      </c>
      <c r="E7047" s="7" t="s">
        <v>352</v>
      </c>
      <c r="F7047" s="7" t="s">
        <v>31</v>
      </c>
      <c r="G7047" s="8">
        <v>5.83</v>
      </c>
      <c r="H7047" s="9">
        <v>3.4299999999999997E-2</v>
      </c>
      <c r="I7047" s="10">
        <v>33845.440000000002</v>
      </c>
      <c r="J7047" s="11"/>
      <c r="K7047" s="7" t="s">
        <v>13215</v>
      </c>
      <c r="L7047" s="12">
        <v>30</v>
      </c>
      <c r="M7047" s="11"/>
      <c r="N7047" s="38">
        <f>I7047*(100-$B$4)*(100-$B$5)/10000</f>
        <v>33845.440000000002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352</v>
      </c>
      <c r="F7048" s="7" t="s">
        <v>31</v>
      </c>
      <c r="G7048" s="8">
        <v>5.83</v>
      </c>
      <c r="H7048" s="9">
        <v>3.4299999999999997E-2</v>
      </c>
      <c r="I7048" s="10">
        <v>34922.370000000003</v>
      </c>
      <c r="J7048" s="11"/>
      <c r="K7048" s="7" t="s">
        <v>13220</v>
      </c>
      <c r="L7048" s="12">
        <v>30</v>
      </c>
      <c r="M7048" s="11"/>
      <c r="N7048" s="38">
        <f>I7048*(100-$B$4)*(100-$B$5)/10000</f>
        <v>34922.370000000003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14131</v>
      </c>
      <c r="C7049" s="7" t="s">
        <v>2064</v>
      </c>
      <c r="D7049" s="7" t="s">
        <v>13210</v>
      </c>
      <c r="E7049" s="7" t="s">
        <v>8766</v>
      </c>
      <c r="F7049" s="7" t="s">
        <v>31</v>
      </c>
      <c r="G7049" s="8">
        <v>5.35</v>
      </c>
      <c r="H7049" s="9">
        <v>3.9548E-2</v>
      </c>
      <c r="I7049" s="10">
        <v>28871.75</v>
      </c>
      <c r="J7049" s="11"/>
      <c r="K7049" s="7" t="s">
        <v>13220</v>
      </c>
      <c r="L7049" s="12">
        <v>30</v>
      </c>
      <c r="M7049" s="11"/>
      <c r="N7049" s="38">
        <f>I7049*(100-$B$4)*(100-$B$5)/10000</f>
        <v>28871.75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14133</v>
      </c>
      <c r="B7050" s="7" t="s">
        <v>14134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7923</v>
      </c>
      <c r="F7051" s="7" t="s">
        <v>31</v>
      </c>
      <c r="G7051" s="8">
        <v>5.83</v>
      </c>
      <c r="H7051" s="9">
        <v>3.4299999999999997E-2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566</v>
      </c>
      <c r="F7052" s="7" t="s">
        <v>31</v>
      </c>
      <c r="G7052" s="8">
        <v>5.35</v>
      </c>
      <c r="H7052" s="9">
        <v>3.9548E-2</v>
      </c>
      <c r="I7052" s="10">
        <v>26102.51</v>
      </c>
      <c r="J7052" s="11"/>
      <c r="K7052" s="7"/>
      <c r="L7052" s="12">
        <v>30</v>
      </c>
      <c r="M7052" s="11"/>
      <c r="N7052" s="38">
        <f>I7052*(100-$B$4)*(100-$B$5)/10000</f>
        <v>26102.51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7923</v>
      </c>
      <c r="F7053" s="7" t="s">
        <v>31</v>
      </c>
      <c r="G7053" s="8">
        <v>5.83</v>
      </c>
      <c r="H7053" s="9">
        <v>3.4299999999999997E-2</v>
      </c>
      <c r="I7053" s="10">
        <v>32153.16</v>
      </c>
      <c r="J7053" s="11"/>
      <c r="K7053" s="7"/>
      <c r="L7053" s="12">
        <v>15</v>
      </c>
      <c r="M7053" s="11"/>
      <c r="N7053" s="38">
        <f>I7053*(100-$B$4)*(100-$B$5)/10000</f>
        <v>32153.16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566</v>
      </c>
      <c r="F7054" s="7" t="s">
        <v>31</v>
      </c>
      <c r="G7054" s="8">
        <v>5.35</v>
      </c>
      <c r="H7054" s="9">
        <v>3.9548E-2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7923</v>
      </c>
      <c r="F7055" s="7" t="s">
        <v>31</v>
      </c>
      <c r="G7055" s="8">
        <v>5.83</v>
      </c>
      <c r="H7055" s="9">
        <v>3.4299999999999997E-2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14144</v>
      </c>
      <c r="C7056" s="7" t="s">
        <v>2064</v>
      </c>
      <c r="D7056" s="7" t="s">
        <v>29</v>
      </c>
      <c r="E7056" s="7" t="s">
        <v>566</v>
      </c>
      <c r="F7056" s="7" t="s">
        <v>31</v>
      </c>
      <c r="G7056" s="8">
        <v>5.35</v>
      </c>
      <c r="H7056" s="9">
        <v>3.9548E-2</v>
      </c>
      <c r="I7056" s="10">
        <v>27794.799999999999</v>
      </c>
      <c r="J7056" s="11"/>
      <c r="K7056" s="7" t="s">
        <v>13215</v>
      </c>
      <c r="L7056" s="12">
        <v>30</v>
      </c>
      <c r="M7056" s="11"/>
      <c r="N7056" s="38">
        <f>I7056*(100-$B$4)*(100-$B$5)/10000</f>
        <v>27794.799999999999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14146</v>
      </c>
      <c r="B7057" s="7" t="s">
        <v>14147</v>
      </c>
      <c r="C7057" s="7" t="s">
        <v>2064</v>
      </c>
      <c r="D7057" s="7" t="s">
        <v>29</v>
      </c>
      <c r="E7057" s="7" t="s">
        <v>566</v>
      </c>
      <c r="F7057" s="7" t="s">
        <v>31</v>
      </c>
      <c r="G7057" s="8">
        <v>5.35</v>
      </c>
      <c r="H7057" s="9">
        <v>3.9548E-2</v>
      </c>
      <c r="I7057" s="10">
        <v>27794.799999999999</v>
      </c>
      <c r="J7057" s="11"/>
      <c r="K7057" s="7" t="s">
        <v>13215</v>
      </c>
      <c r="L7057" s="12">
        <v>30</v>
      </c>
      <c r="M7057" s="11"/>
      <c r="N7057" s="38">
        <f>I7057*(100-$B$4)*(100-$B$5)/10000</f>
        <v>27794.799999999999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14147</v>
      </c>
      <c r="C7058" s="7" t="s">
        <v>2064</v>
      </c>
      <c r="D7058" s="7" t="s">
        <v>29</v>
      </c>
      <c r="E7058" s="7" t="s">
        <v>7923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13215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28871.75</v>
      </c>
      <c r="J7059" s="11"/>
      <c r="K7059" s="7" t="s">
        <v>13220</v>
      </c>
      <c r="L7059" s="12">
        <v>30</v>
      </c>
      <c r="M7059" s="11"/>
      <c r="N7059" s="38">
        <f>I7059*(100-$B$4)*(100-$B$5)/10000</f>
        <v>28871.75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7923</v>
      </c>
      <c r="F7060" s="7" t="s">
        <v>31</v>
      </c>
      <c r="G7060" s="8">
        <v>5.83</v>
      </c>
      <c r="H7060" s="9">
        <v>3.4299999999999997E-2</v>
      </c>
      <c r="I7060" s="10">
        <v>34922.370000000003</v>
      </c>
      <c r="J7060" s="11"/>
      <c r="K7060" s="7" t="s">
        <v>13220</v>
      </c>
      <c r="L7060" s="12">
        <v>30</v>
      </c>
      <c r="M7060" s="11"/>
      <c r="N7060" s="38">
        <f>I7060*(100-$B$4)*(100-$B$5)/10000</f>
        <v>34922.370000000003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14152</v>
      </c>
      <c r="C7061" s="7" t="s">
        <v>2064</v>
      </c>
      <c r="D7061" s="7" t="s">
        <v>29</v>
      </c>
      <c r="E7061" s="7" t="s">
        <v>566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7923</v>
      </c>
      <c r="F7062" s="7" t="s">
        <v>31</v>
      </c>
      <c r="G7062" s="8">
        <v>5.83</v>
      </c>
      <c r="H7062" s="9">
        <v>3.4299999999999997E-2</v>
      </c>
      <c r="I7062" s="10">
        <v>32153.16</v>
      </c>
      <c r="J7062" s="11"/>
      <c r="K7062" s="7"/>
      <c r="L7062" s="12">
        <v>15</v>
      </c>
      <c r="M7062" s="11"/>
      <c r="N7062" s="38">
        <f>I7062*(100-$B$4)*(100-$B$5)/10000</f>
        <v>32153.16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566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566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7923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7923</v>
      </c>
      <c r="F7066" s="7" t="s">
        <v>31</v>
      </c>
      <c r="G7066" s="8">
        <v>5.83</v>
      </c>
      <c r="H7066" s="9">
        <v>3.4299999999999997E-2</v>
      </c>
      <c r="I7066" s="10">
        <v>33845.440000000002</v>
      </c>
      <c r="J7066" s="11"/>
      <c r="K7066" s="7" t="s">
        <v>13215</v>
      </c>
      <c r="L7066" s="12">
        <v>30</v>
      </c>
      <c r="M7066" s="11"/>
      <c r="N7066" s="38">
        <f>I7066*(100-$B$4)*(100-$B$5)/10000</f>
        <v>33845.440000000002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13215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7923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13215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566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13215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28871.75</v>
      </c>
      <c r="J7070" s="11"/>
      <c r="K7070" s="7" t="s">
        <v>13220</v>
      </c>
      <c r="L7070" s="12">
        <v>30</v>
      </c>
      <c r="M7070" s="11"/>
      <c r="N7070" s="38">
        <f>I7070*(100-$B$4)*(100-$B$5)/10000</f>
        <v>28871.75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7923</v>
      </c>
      <c r="F7071" s="7" t="s">
        <v>31</v>
      </c>
      <c r="G7071" s="8">
        <v>5.83</v>
      </c>
      <c r="H7071" s="9">
        <v>3.4299999999999997E-2</v>
      </c>
      <c r="I7071" s="10">
        <v>34670.269999999997</v>
      </c>
      <c r="J7071" s="11"/>
      <c r="K7071" s="7" t="s">
        <v>13220</v>
      </c>
      <c r="L7071" s="12">
        <v>30</v>
      </c>
      <c r="M7071" s="11"/>
      <c r="N7071" s="38">
        <f>I7071*(100-$B$4)*(100-$B$5)/10000</f>
        <v>34670.269999999997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14171</v>
      </c>
      <c r="C7072" s="7" t="s">
        <v>2064</v>
      </c>
      <c r="D7072" s="7" t="s">
        <v>61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29123.85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29123.85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1509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1509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1509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1509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1509</v>
      </c>
      <c r="F7085" s="7" t="s">
        <v>31</v>
      </c>
      <c r="G7085" s="8">
        <v>5.35</v>
      </c>
      <c r="H7085" s="9">
        <v>3.9548E-2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1509</v>
      </c>
      <c r="F7086" s="7" t="s">
        <v>31</v>
      </c>
      <c r="G7086" s="8">
        <v>5.35</v>
      </c>
      <c r="H7086" s="9">
        <v>3.9548E-2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1509</v>
      </c>
      <c r="F7087" s="7" t="s">
        <v>31</v>
      </c>
      <c r="G7087" s="8">
        <v>5.35</v>
      </c>
      <c r="H7087" s="9">
        <v>3.9548E-2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1509</v>
      </c>
      <c r="F7088" s="7" t="s">
        <v>31</v>
      </c>
      <c r="G7088" s="8">
        <v>5.35</v>
      </c>
      <c r="H7088" s="9">
        <v>3.9548E-2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1509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1509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5.74</v>
      </c>
      <c r="H7097" s="9">
        <v>3.4304000000000001E-2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7.2971999999999995E-2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7.2971999999999995E-2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7.2971999999999995E-2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7.2971999999999995E-2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7.93</v>
      </c>
      <c r="H7106" s="9">
        <v>7.2971999999999995E-2</v>
      </c>
      <c r="I7106" s="10">
        <v>45144.33</v>
      </c>
      <c r="J7106" s="12">
        <v>2</v>
      </c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7.2971999999999995E-2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7.2971999999999995E-2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7.2971999999999995E-2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7.2971999999999995E-2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7.2971999999999995E-2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7.2971999999999995E-2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7.2971999999999995E-2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7.2971999999999995E-2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7.2971999999999995E-2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7.2971999999999995E-2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7.2971999999999995E-2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7.2971999999999995E-2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7.2971999999999995E-2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7.2971999999999995E-2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7.2971999999999995E-2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7.2971999999999995E-2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7.2971999999999995E-2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7.2971999999999995E-2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6.6949999999999996E-2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7871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7871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7871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7871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7871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7871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1432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1432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1432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1432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1432</v>
      </c>
      <c r="F7240" s="7" t="s">
        <v>31</v>
      </c>
      <c r="G7240" s="8">
        <v>5.35</v>
      </c>
      <c r="H7240" s="9">
        <v>3.9548E-2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1432</v>
      </c>
      <c r="F7241" s="7" t="s">
        <v>31</v>
      </c>
      <c r="G7241" s="8">
        <v>5.35</v>
      </c>
      <c r="H7241" s="9">
        <v>3.9548E-2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1432</v>
      </c>
      <c r="F7242" s="7" t="s">
        <v>31</v>
      </c>
      <c r="G7242" s="8">
        <v>5.35</v>
      </c>
      <c r="H7242" s="9">
        <v>3.9548E-2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352</v>
      </c>
      <c r="F7245" s="7" t="s">
        <v>31</v>
      </c>
      <c r="G7245" s="8">
        <v>5.83</v>
      </c>
      <c r="H7245" s="9">
        <v>3.4299999999999997E-2</v>
      </c>
      <c r="I7245" s="10">
        <v>32153.16</v>
      </c>
      <c r="J7245" s="11"/>
      <c r="K7245" s="7"/>
      <c r="L7245" s="12">
        <v>15</v>
      </c>
      <c r="M7245" s="11"/>
      <c r="N7245" s="38">
        <f>I7245*(100-$B$4)*(100-$B$5)/10000</f>
        <v>32153.16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8766</v>
      </c>
      <c r="F7246" s="7" t="s">
        <v>31</v>
      </c>
      <c r="G7246" s="8">
        <v>5.35</v>
      </c>
      <c r="H7246" s="9">
        <v>3.9548E-2</v>
      </c>
      <c r="I7246" s="10">
        <v>26102.51</v>
      </c>
      <c r="J7246" s="11"/>
      <c r="K7246" s="7"/>
      <c r="L7246" s="12">
        <v>30</v>
      </c>
      <c r="M7246" s="11"/>
      <c r="N7246" s="38">
        <f>I7246*(100-$B$4)*(100-$B$5)/10000</f>
        <v>26102.51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352</v>
      </c>
      <c r="F7247" s="7" t="s">
        <v>31</v>
      </c>
      <c r="G7247" s="8">
        <v>5.83</v>
      </c>
      <c r="H7247" s="9">
        <v>3.4299999999999997E-2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352</v>
      </c>
      <c r="F7249" s="7" t="s">
        <v>31</v>
      </c>
      <c r="G7249" s="8">
        <v>5.83</v>
      </c>
      <c r="H7249" s="9">
        <v>3.4299999999999997E-2</v>
      </c>
      <c r="I7249" s="10">
        <v>33845.440000000002</v>
      </c>
      <c r="J7249" s="11"/>
      <c r="K7249" s="7" t="s">
        <v>13215</v>
      </c>
      <c r="L7249" s="12">
        <v>30</v>
      </c>
      <c r="M7249" s="11"/>
      <c r="N7249" s="38">
        <f>I7249*(100-$B$4)*(100-$B$5)/10000</f>
        <v>33845.440000000002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13210</v>
      </c>
      <c r="E7250" s="7" t="s">
        <v>352</v>
      </c>
      <c r="F7250" s="7" t="s">
        <v>31</v>
      </c>
      <c r="G7250" s="8">
        <v>5.83</v>
      </c>
      <c r="H7250" s="9">
        <v>3.4299999999999997E-2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14525</v>
      </c>
      <c r="C7251" s="7" t="s">
        <v>2064</v>
      </c>
      <c r="D7251" s="7" t="s">
        <v>13210</v>
      </c>
      <c r="E7251" s="7" t="s">
        <v>8766</v>
      </c>
      <c r="F7251" s="7" t="s">
        <v>31</v>
      </c>
      <c r="G7251" s="8">
        <v>5.35</v>
      </c>
      <c r="H7251" s="9">
        <v>3.9548E-2</v>
      </c>
      <c r="I7251" s="10">
        <v>27794.799999999999</v>
      </c>
      <c r="J7251" s="11"/>
      <c r="K7251" s="7" t="s">
        <v>13215</v>
      </c>
      <c r="L7251" s="12">
        <v>30</v>
      </c>
      <c r="M7251" s="11"/>
      <c r="N7251" s="38">
        <f>I7251*(100-$B$4)*(100-$B$5)/10000</f>
        <v>27794.799999999999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14527</v>
      </c>
      <c r="C7252" s="7" t="s">
        <v>2064</v>
      </c>
      <c r="D7252" s="7" t="s">
        <v>13210</v>
      </c>
      <c r="E7252" s="7" t="s">
        <v>8766</v>
      </c>
      <c r="F7252" s="7" t="s">
        <v>31</v>
      </c>
      <c r="G7252" s="8">
        <v>5.35</v>
      </c>
      <c r="H7252" s="9">
        <v>3.9548E-2</v>
      </c>
      <c r="I7252" s="10">
        <v>28046.9</v>
      </c>
      <c r="J7252" s="11"/>
      <c r="K7252" s="7" t="s">
        <v>13215</v>
      </c>
      <c r="L7252" s="12">
        <v>30</v>
      </c>
      <c r="M7252" s="11"/>
      <c r="N7252" s="38">
        <f>I7252*(100-$B$4)*(100-$B$5)/10000</f>
        <v>28046.9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352</v>
      </c>
      <c r="F7253" s="7" t="s">
        <v>31</v>
      </c>
      <c r="G7253" s="8">
        <v>5.83</v>
      </c>
      <c r="H7253" s="9">
        <v>3.4299999999999997E-2</v>
      </c>
      <c r="I7253" s="10">
        <v>34922.370000000003</v>
      </c>
      <c r="J7253" s="11"/>
      <c r="K7253" s="7" t="s">
        <v>13220</v>
      </c>
      <c r="L7253" s="12">
        <v>30</v>
      </c>
      <c r="M7253" s="11"/>
      <c r="N7253" s="38">
        <f>I7253*(100-$B$4)*(100-$B$5)/10000</f>
        <v>34922.370000000003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14531</v>
      </c>
      <c r="C7254" s="7" t="s">
        <v>2064</v>
      </c>
      <c r="D7254" s="7" t="s">
        <v>13210</v>
      </c>
      <c r="E7254" s="7" t="s">
        <v>8766</v>
      </c>
      <c r="F7254" s="7" t="s">
        <v>31</v>
      </c>
      <c r="G7254" s="8">
        <v>5.35</v>
      </c>
      <c r="H7254" s="9">
        <v>3.9548E-2</v>
      </c>
      <c r="I7254" s="10">
        <v>28871.75</v>
      </c>
      <c r="J7254" s="11"/>
      <c r="K7254" s="7" t="s">
        <v>13220</v>
      </c>
      <c r="L7254" s="12">
        <v>30</v>
      </c>
      <c r="M7254" s="11"/>
      <c r="N7254" s="38">
        <f>I7254*(100-$B$4)*(100-$B$5)/10000</f>
        <v>28871.75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14533</v>
      </c>
      <c r="B7255" s="7" t="s">
        <v>14534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566</v>
      </c>
      <c r="F7256" s="7" t="s">
        <v>31</v>
      </c>
      <c r="G7256" s="8">
        <v>5.35</v>
      </c>
      <c r="H7256" s="9">
        <v>3.9548E-2</v>
      </c>
      <c r="I7256" s="10">
        <v>26102.51</v>
      </c>
      <c r="J7256" s="11"/>
      <c r="K7256" s="7"/>
      <c r="L7256" s="12">
        <v>30</v>
      </c>
      <c r="M7256" s="11"/>
      <c r="N7256" s="38">
        <f>I7256*(100-$B$4)*(100-$B$5)/10000</f>
        <v>26102.51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566</v>
      </c>
      <c r="F7257" s="7" t="s">
        <v>31</v>
      </c>
      <c r="G7257" s="8">
        <v>5.35</v>
      </c>
      <c r="H7257" s="9">
        <v>3.9548E-2</v>
      </c>
      <c r="I7257" s="10">
        <v>26102.51</v>
      </c>
      <c r="J7257" s="11"/>
      <c r="K7257" s="7"/>
      <c r="L7257" s="12">
        <v>30</v>
      </c>
      <c r="M7257" s="11"/>
      <c r="N7257" s="38">
        <f>I7257*(100-$B$4)*(100-$B$5)/10000</f>
        <v>26102.51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7923</v>
      </c>
      <c r="F7258" s="7" t="s">
        <v>31</v>
      </c>
      <c r="G7258" s="8">
        <v>5.83</v>
      </c>
      <c r="H7258" s="9">
        <v>3.4299999999999997E-2</v>
      </c>
      <c r="I7258" s="10">
        <v>32153.16</v>
      </c>
      <c r="J7258" s="11"/>
      <c r="K7258" s="7"/>
      <c r="L7258" s="12">
        <v>15</v>
      </c>
      <c r="M7258" s="11"/>
      <c r="N7258" s="38">
        <f>I7258*(100-$B$4)*(100-$B$5)/10000</f>
        <v>32153.16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7923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14544</v>
      </c>
      <c r="C7261" s="7" t="s">
        <v>2064</v>
      </c>
      <c r="D7261" s="7" t="s">
        <v>29</v>
      </c>
      <c r="E7261" s="7" t="s">
        <v>7923</v>
      </c>
      <c r="F7261" s="7" t="s">
        <v>31</v>
      </c>
      <c r="G7261" s="8">
        <v>5.83</v>
      </c>
      <c r="H7261" s="9">
        <v>3.4299999999999997E-2</v>
      </c>
      <c r="I7261" s="10">
        <v>33845.440000000002</v>
      </c>
      <c r="J7261" s="11"/>
      <c r="K7261" s="7" t="s">
        <v>13215</v>
      </c>
      <c r="L7261" s="12">
        <v>30</v>
      </c>
      <c r="M7261" s="11"/>
      <c r="N7261" s="38">
        <f>I7261*(100-$B$4)*(100-$B$5)/10000</f>
        <v>33845.440000000002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14546</v>
      </c>
      <c r="B7262" s="7" t="s">
        <v>14547</v>
      </c>
      <c r="C7262" s="7" t="s">
        <v>2064</v>
      </c>
      <c r="D7262" s="7" t="s">
        <v>29</v>
      </c>
      <c r="E7262" s="7" t="s">
        <v>566</v>
      </c>
      <c r="F7262" s="7" t="s">
        <v>31</v>
      </c>
      <c r="G7262" s="8">
        <v>5.35</v>
      </c>
      <c r="H7262" s="9">
        <v>3.9548E-2</v>
      </c>
      <c r="I7262" s="10">
        <v>27794.799999999999</v>
      </c>
      <c r="J7262" s="11"/>
      <c r="K7262" s="7" t="s">
        <v>13215</v>
      </c>
      <c r="L7262" s="12">
        <v>30</v>
      </c>
      <c r="M7262" s="11"/>
      <c r="N7262" s="38">
        <f>I7262*(100-$B$4)*(100-$B$5)/10000</f>
        <v>27794.799999999999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14547</v>
      </c>
      <c r="C7263" s="7" t="s">
        <v>2064</v>
      </c>
      <c r="D7263" s="7" t="s">
        <v>29</v>
      </c>
      <c r="E7263" s="7" t="s">
        <v>7923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566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7923</v>
      </c>
      <c r="F7265" s="7" t="s">
        <v>31</v>
      </c>
      <c r="G7265" s="8">
        <v>5.83</v>
      </c>
      <c r="H7265" s="9">
        <v>3.4299999999999997E-2</v>
      </c>
      <c r="I7265" s="10">
        <v>34922.370000000003</v>
      </c>
      <c r="J7265" s="11"/>
      <c r="K7265" s="7" t="s">
        <v>13220</v>
      </c>
      <c r="L7265" s="12">
        <v>30</v>
      </c>
      <c r="M7265" s="11"/>
      <c r="N7265" s="38">
        <f>I7265*(100-$B$4)*(100-$B$5)/10000</f>
        <v>34922.370000000003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14552</v>
      </c>
      <c r="C7266" s="7" t="s">
        <v>2064</v>
      </c>
      <c r="D7266" s="7" t="s">
        <v>29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28871.75</v>
      </c>
      <c r="J7266" s="11"/>
      <c r="K7266" s="7" t="s">
        <v>13220</v>
      </c>
      <c r="L7266" s="12">
        <v>30</v>
      </c>
      <c r="M7266" s="11"/>
      <c r="N7266" s="38">
        <f>I7266*(100-$B$4)*(100-$B$5)/10000</f>
        <v>28871.75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7923</v>
      </c>
      <c r="F7267" s="7" t="s">
        <v>31</v>
      </c>
      <c r="G7267" s="8">
        <v>5.83</v>
      </c>
      <c r="H7267" s="9">
        <v>3.4299999999999997E-2</v>
      </c>
      <c r="I7267" s="10">
        <v>32153.16</v>
      </c>
      <c r="J7267" s="11"/>
      <c r="K7267" s="7"/>
      <c r="L7267" s="12">
        <v>15</v>
      </c>
      <c r="M7267" s="11"/>
      <c r="N7267" s="38">
        <f>I7267*(100-$B$4)*(100-$B$5)/10000</f>
        <v>32153.16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7923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566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7923</v>
      </c>
      <c r="F7271" s="7" t="s">
        <v>31</v>
      </c>
      <c r="G7271" s="8">
        <v>5.83</v>
      </c>
      <c r="H7271" s="9">
        <v>3.4299999999999997E-2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566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13215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14565</v>
      </c>
      <c r="C7273" s="7" t="s">
        <v>2064</v>
      </c>
      <c r="D7273" s="7" t="s">
        <v>61</v>
      </c>
      <c r="E7273" s="7" t="s">
        <v>7923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13215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14563</v>
      </c>
      <c r="C7274" s="7" t="s">
        <v>2064</v>
      </c>
      <c r="D7274" s="7" t="s">
        <v>61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13215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14569</v>
      </c>
      <c r="C7276" s="7" t="s">
        <v>2064</v>
      </c>
      <c r="D7276" s="7" t="s">
        <v>61</v>
      </c>
      <c r="E7276" s="7" t="s">
        <v>7923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13220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14571</v>
      </c>
      <c r="B7277" s="7" t="s">
        <v>14572</v>
      </c>
      <c r="C7277" s="7" t="s">
        <v>2064</v>
      </c>
      <c r="D7277" s="7" t="s">
        <v>61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1509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1509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1509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1509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1509</v>
      </c>
      <c r="F7290" s="7" t="s">
        <v>31</v>
      </c>
      <c r="G7290" s="8">
        <v>5.35</v>
      </c>
      <c r="H7290" s="9">
        <v>3.9548E-2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1509</v>
      </c>
      <c r="F7291" s="7" t="s">
        <v>31</v>
      </c>
      <c r="G7291" s="8">
        <v>5.35</v>
      </c>
      <c r="H7291" s="9">
        <v>3.9548E-2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1509</v>
      </c>
      <c r="F7292" s="7" t="s">
        <v>31</v>
      </c>
      <c r="G7292" s="8">
        <v>5.35</v>
      </c>
      <c r="H7292" s="9">
        <v>3.9548E-2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1509</v>
      </c>
      <c r="F7293" s="7" t="s">
        <v>31</v>
      </c>
      <c r="G7293" s="8">
        <v>5.35</v>
      </c>
      <c r="H7293" s="9">
        <v>3.9548E-2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1509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1509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7.2971999999999995E-2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7.0470000000000005E-2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7.2971999999999995E-2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7.2971999999999995E-2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7.99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</v>
      </c>
      <c r="H7322" s="9">
        <v>7.2971999999999995E-2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7.2971999999999995E-2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7.2971999999999995E-2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7.2971999999999995E-2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7.2971999999999995E-2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7.2971999999999995E-2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7.2971999999999995E-2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7.2971999999999995E-2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7.2971999999999995E-2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7.2971999999999995E-2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7.2971999999999995E-2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7.2971999999999995E-2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7.2971999999999995E-2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7.2971999999999995E-2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7.2971999999999995E-2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7.2971999999999995E-2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7.2971999999999995E-2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7923</v>
      </c>
      <c r="F7414" s="7" t="s">
        <v>31</v>
      </c>
      <c r="G7414" s="8">
        <v>5.83</v>
      </c>
      <c r="H7414" s="9">
        <v>3.4299999999999997E-2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7923</v>
      </c>
      <c r="F7415" s="7" t="s">
        <v>31</v>
      </c>
      <c r="G7415" s="8">
        <v>5.83</v>
      </c>
      <c r="H7415" s="9">
        <v>3.4299999999999997E-2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7923</v>
      </c>
      <c r="F7416" s="7" t="s">
        <v>31</v>
      </c>
      <c r="G7416" s="8">
        <v>5.83</v>
      </c>
      <c r="H7416" s="9">
        <v>3.4299999999999997E-2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7923</v>
      </c>
      <c r="F7417" s="7" t="s">
        <v>31</v>
      </c>
      <c r="G7417" s="8">
        <v>5.83</v>
      </c>
      <c r="H7417" s="9">
        <v>3.4299999999999997E-2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7871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7871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7871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7871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7871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7871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1432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1432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1432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1432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1432</v>
      </c>
      <c r="F7450" s="7" t="s">
        <v>31</v>
      </c>
      <c r="G7450" s="8">
        <v>5.35</v>
      </c>
      <c r="H7450" s="9">
        <v>3.9548E-2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1432</v>
      </c>
      <c r="F7451" s="7" t="s">
        <v>31</v>
      </c>
      <c r="G7451" s="8">
        <v>5.35</v>
      </c>
      <c r="H7451" s="9">
        <v>3.9548E-2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1432</v>
      </c>
      <c r="F7452" s="7" t="s">
        <v>31</v>
      </c>
      <c r="G7452" s="8">
        <v>5.35</v>
      </c>
      <c r="H7452" s="9">
        <v>3.9548E-2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352</v>
      </c>
      <c r="F7455" s="7" t="s">
        <v>31</v>
      </c>
      <c r="G7455" s="8">
        <v>5.83</v>
      </c>
      <c r="H7455" s="9">
        <v>3.4299999999999997E-2</v>
      </c>
      <c r="I7455" s="10">
        <v>32153.16</v>
      </c>
      <c r="J7455" s="11"/>
      <c r="K7455" s="7"/>
      <c r="L7455" s="12">
        <v>15</v>
      </c>
      <c r="M7455" s="11"/>
      <c r="N7455" s="38">
        <f>I7455*(100-$B$4)*(100-$B$5)/10000</f>
        <v>32153.16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352</v>
      </c>
      <c r="F7456" s="7" t="s">
        <v>31</v>
      </c>
      <c r="G7456" s="8">
        <v>5.83</v>
      </c>
      <c r="H7456" s="9">
        <v>3.4299999999999997E-2</v>
      </c>
      <c r="I7456" s="10">
        <v>32153.16</v>
      </c>
      <c r="J7456" s="11"/>
      <c r="K7456" s="7"/>
      <c r="L7456" s="12">
        <v>15</v>
      </c>
      <c r="M7456" s="11"/>
      <c r="N7456" s="38">
        <f>I7456*(100-$B$4)*(100-$B$5)/10000</f>
        <v>32153.16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8766</v>
      </c>
      <c r="F7457" s="7" t="s">
        <v>31</v>
      </c>
      <c r="G7457" s="8">
        <v>5.35</v>
      </c>
      <c r="H7457" s="9">
        <v>3.9548E-2</v>
      </c>
      <c r="I7457" s="10">
        <v>26102.51</v>
      </c>
      <c r="J7457" s="11"/>
      <c r="K7457" s="7"/>
      <c r="L7457" s="12">
        <v>30</v>
      </c>
      <c r="M7457" s="11"/>
      <c r="N7457" s="38">
        <f>I7457*(100-$B$4)*(100-$B$5)/10000</f>
        <v>26102.51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8766</v>
      </c>
      <c r="F7458" s="7" t="s">
        <v>31</v>
      </c>
      <c r="G7458" s="8">
        <v>5.35</v>
      </c>
      <c r="H7458" s="9">
        <v>3.9548E-2</v>
      </c>
      <c r="I7458" s="10">
        <v>26102.51</v>
      </c>
      <c r="J7458" s="11"/>
      <c r="K7458" s="7"/>
      <c r="L7458" s="12">
        <v>30</v>
      </c>
      <c r="M7458" s="11"/>
      <c r="N7458" s="38">
        <f>I7458*(100-$B$4)*(100-$B$5)/10000</f>
        <v>26102.51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8766</v>
      </c>
      <c r="F7459" s="7" t="s">
        <v>31</v>
      </c>
      <c r="G7459" s="8">
        <v>5.35</v>
      </c>
      <c r="H7459" s="9">
        <v>3.9548E-2</v>
      </c>
      <c r="I7459" s="10">
        <v>27794.799999999999</v>
      </c>
      <c r="J7459" s="11"/>
      <c r="K7459" s="7" t="s">
        <v>13215</v>
      </c>
      <c r="L7459" s="12">
        <v>30</v>
      </c>
      <c r="M7459" s="11"/>
      <c r="N7459" s="38">
        <f>I7459*(100-$B$4)*(100-$B$5)/10000</f>
        <v>27794.799999999999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8766</v>
      </c>
      <c r="F7460" s="7" t="s">
        <v>31</v>
      </c>
      <c r="G7460" s="8">
        <v>5.35</v>
      </c>
      <c r="H7460" s="9">
        <v>3.9548E-2</v>
      </c>
      <c r="I7460" s="10">
        <v>27794.799999999999</v>
      </c>
      <c r="J7460" s="11"/>
      <c r="K7460" s="7" t="s">
        <v>13215</v>
      </c>
      <c r="L7460" s="12">
        <v>30</v>
      </c>
      <c r="M7460" s="11"/>
      <c r="N7460" s="38">
        <f>I7460*(100-$B$4)*(100-$B$5)/10000</f>
        <v>27794.799999999999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14936</v>
      </c>
      <c r="C7461" s="7" t="s">
        <v>2064</v>
      </c>
      <c r="D7461" s="7" t="s">
        <v>13210</v>
      </c>
      <c r="E7461" s="7" t="s">
        <v>352</v>
      </c>
      <c r="F7461" s="7" t="s">
        <v>31</v>
      </c>
      <c r="G7461" s="8">
        <v>5.83</v>
      </c>
      <c r="H7461" s="9">
        <v>3.4299999999999997E-2</v>
      </c>
      <c r="I7461" s="10">
        <v>33845.440000000002</v>
      </c>
      <c r="J7461" s="11"/>
      <c r="K7461" s="7" t="s">
        <v>13215</v>
      </c>
      <c r="L7461" s="12">
        <v>30</v>
      </c>
      <c r="M7461" s="11"/>
      <c r="N7461" s="38">
        <f>I7461*(100-$B$4)*(100-$B$5)/10000</f>
        <v>33845.440000000002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14934</v>
      </c>
      <c r="C7462" s="7" t="s">
        <v>2064</v>
      </c>
      <c r="D7462" s="7" t="s">
        <v>13210</v>
      </c>
      <c r="E7462" s="7" t="s">
        <v>352</v>
      </c>
      <c r="F7462" s="7" t="s">
        <v>31</v>
      </c>
      <c r="G7462" s="8">
        <v>5.83</v>
      </c>
      <c r="H7462" s="9">
        <v>3.4299999999999997E-2</v>
      </c>
      <c r="I7462" s="10">
        <v>33845.440000000002</v>
      </c>
      <c r="J7462" s="11"/>
      <c r="K7462" s="7" t="s">
        <v>13215</v>
      </c>
      <c r="L7462" s="12">
        <v>30</v>
      </c>
      <c r="M7462" s="11"/>
      <c r="N7462" s="38">
        <f>I7462*(100-$B$4)*(100-$B$5)/10000</f>
        <v>33845.440000000002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352</v>
      </c>
      <c r="F7463" s="7" t="s">
        <v>31</v>
      </c>
      <c r="G7463" s="8">
        <v>5.83</v>
      </c>
      <c r="H7463" s="9">
        <v>3.4299999999999997E-2</v>
      </c>
      <c r="I7463" s="10">
        <v>34670.269999999997</v>
      </c>
      <c r="J7463" s="11"/>
      <c r="K7463" s="7" t="s">
        <v>13220</v>
      </c>
      <c r="L7463" s="12">
        <v>30</v>
      </c>
      <c r="M7463" s="11"/>
      <c r="N7463" s="38">
        <f>I7463*(100-$B$4)*(100-$B$5)/10000</f>
        <v>34670.269999999997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14942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14943</v>
      </c>
      <c r="B7465" s="7" t="s">
        <v>14940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26102.51</v>
      </c>
      <c r="J7466" s="11"/>
      <c r="K7466" s="7"/>
      <c r="L7466" s="12">
        <v>30</v>
      </c>
      <c r="M7466" s="11"/>
      <c r="N7466" s="38">
        <f>I7466*(100-$B$4)*(100-$B$5)/10000</f>
        <v>26102.51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7923</v>
      </c>
      <c r="F7467" s="7" t="s">
        <v>31</v>
      </c>
      <c r="G7467" s="8">
        <v>5.83</v>
      </c>
      <c r="H7467" s="9">
        <v>3.4299999999999997E-2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7923</v>
      </c>
      <c r="F7468" s="7" t="s">
        <v>31</v>
      </c>
      <c r="G7468" s="8">
        <v>5.83</v>
      </c>
      <c r="H7468" s="9">
        <v>3.4299999999999997E-2</v>
      </c>
      <c r="I7468" s="10">
        <v>32153.16</v>
      </c>
      <c r="J7468" s="11"/>
      <c r="K7468" s="7"/>
      <c r="L7468" s="12">
        <v>15</v>
      </c>
      <c r="M7468" s="11"/>
      <c r="N7468" s="38">
        <f>I7468*(100-$B$4)*(100-$B$5)/10000</f>
        <v>32153.16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566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566</v>
      </c>
      <c r="F7470" s="7" t="s">
        <v>31</v>
      </c>
      <c r="G7470" s="8">
        <v>5.35</v>
      </c>
      <c r="H7470" s="9">
        <v>3.9548E-2</v>
      </c>
      <c r="I7470" s="10">
        <v>27794.799999999999</v>
      </c>
      <c r="J7470" s="11"/>
      <c r="K7470" s="7" t="s">
        <v>13215</v>
      </c>
      <c r="L7470" s="12">
        <v>30</v>
      </c>
      <c r="M7470" s="11"/>
      <c r="N7470" s="38">
        <f>I7470*(100-$B$4)*(100-$B$5)/10000</f>
        <v>27794.799999999999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7923</v>
      </c>
      <c r="F7471" s="7" t="s">
        <v>31</v>
      </c>
      <c r="G7471" s="8">
        <v>5.83</v>
      </c>
      <c r="H7471" s="9">
        <v>3.4299999999999997E-2</v>
      </c>
      <c r="I7471" s="10">
        <v>33845.440000000002</v>
      </c>
      <c r="J7471" s="11"/>
      <c r="K7471" s="7" t="s">
        <v>13215</v>
      </c>
      <c r="L7471" s="12">
        <v>30</v>
      </c>
      <c r="M7471" s="11"/>
      <c r="N7471" s="38">
        <f>I7471*(100-$B$4)*(100-$B$5)/10000</f>
        <v>33845.440000000002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14955</v>
      </c>
      <c r="C7472" s="7" t="s">
        <v>2064</v>
      </c>
      <c r="D7472" s="7" t="s">
        <v>29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27794.799999999999</v>
      </c>
      <c r="J7472" s="11"/>
      <c r="K7472" s="7" t="s">
        <v>13215</v>
      </c>
      <c r="L7472" s="12">
        <v>30</v>
      </c>
      <c r="M7472" s="11"/>
      <c r="N7472" s="38">
        <f>I7472*(100-$B$4)*(100-$B$5)/10000</f>
        <v>27794.799999999999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14953</v>
      </c>
      <c r="C7473" s="7" t="s">
        <v>2064</v>
      </c>
      <c r="D7473" s="7" t="s">
        <v>29</v>
      </c>
      <c r="E7473" s="7" t="s">
        <v>7923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13215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566</v>
      </c>
      <c r="F7474" s="7" t="s">
        <v>31</v>
      </c>
      <c r="G7474" s="8">
        <v>5.35</v>
      </c>
      <c r="H7474" s="9">
        <v>3.9548E-2</v>
      </c>
      <c r="I7474" s="10">
        <v>28871.75</v>
      </c>
      <c r="J7474" s="11"/>
      <c r="K7474" s="7" t="s">
        <v>13220</v>
      </c>
      <c r="L7474" s="12">
        <v>30</v>
      </c>
      <c r="M7474" s="11"/>
      <c r="N7474" s="38">
        <f>I7474*(100-$B$4)*(100-$B$5)/10000</f>
        <v>28871.75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14959</v>
      </c>
      <c r="C7475" s="7" t="s">
        <v>2064</v>
      </c>
      <c r="D7475" s="7" t="s">
        <v>29</v>
      </c>
      <c r="E7475" s="7" t="s">
        <v>7923</v>
      </c>
      <c r="F7475" s="7" t="s">
        <v>31</v>
      </c>
      <c r="G7475" s="8">
        <v>5.83</v>
      </c>
      <c r="H7475" s="9">
        <v>3.4299999999999997E-2</v>
      </c>
      <c r="I7475" s="10">
        <v>34670.269999999997</v>
      </c>
      <c r="J7475" s="11"/>
      <c r="K7475" s="7" t="s">
        <v>13220</v>
      </c>
      <c r="L7475" s="12">
        <v>30</v>
      </c>
      <c r="M7475" s="11"/>
      <c r="N7475" s="38">
        <f>I7475*(100-$B$4)*(100-$B$5)/10000</f>
        <v>34670.269999999997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14961</v>
      </c>
      <c r="B7476" s="7" t="s">
        <v>14962</v>
      </c>
      <c r="C7476" s="7" t="s">
        <v>2064</v>
      </c>
      <c r="D7476" s="7" t="s">
        <v>29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7923</v>
      </c>
      <c r="F7477" s="7" t="s">
        <v>31</v>
      </c>
      <c r="G7477" s="8">
        <v>5.83</v>
      </c>
      <c r="H7477" s="9">
        <v>3.4299999999999997E-2</v>
      </c>
      <c r="I7477" s="10">
        <v>32153.16</v>
      </c>
      <c r="J7477" s="11"/>
      <c r="K7477" s="7"/>
      <c r="L7477" s="12">
        <v>15</v>
      </c>
      <c r="M7477" s="11"/>
      <c r="N7477" s="38">
        <f>I7477*(100-$B$4)*(100-$B$5)/10000</f>
        <v>32153.16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566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7923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7923</v>
      </c>
      <c r="F7481" s="7" t="s">
        <v>31</v>
      </c>
      <c r="G7481" s="8">
        <v>5.83</v>
      </c>
      <c r="H7481" s="9">
        <v>3.4299999999999997E-2</v>
      </c>
      <c r="I7481" s="10">
        <v>33845.440000000002</v>
      </c>
      <c r="J7481" s="11"/>
      <c r="K7481" s="7" t="s">
        <v>13215</v>
      </c>
      <c r="L7481" s="12">
        <v>30</v>
      </c>
      <c r="M7481" s="11"/>
      <c r="N7481" s="38">
        <f>I7481*(100-$B$4)*(100-$B$5)/10000</f>
        <v>33845.440000000002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14972</v>
      </c>
      <c r="C7482" s="7" t="s">
        <v>2064</v>
      </c>
      <c r="D7482" s="7" t="s">
        <v>61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14974</v>
      </c>
      <c r="B7483" s="7" t="s">
        <v>14975</v>
      </c>
      <c r="C7483" s="7" t="s">
        <v>2064</v>
      </c>
      <c r="D7483" s="7" t="s">
        <v>61</v>
      </c>
      <c r="E7483" s="7" t="s">
        <v>7923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13215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14975</v>
      </c>
      <c r="C7484" s="7" t="s">
        <v>2064</v>
      </c>
      <c r="D7484" s="7" t="s">
        <v>61</v>
      </c>
      <c r="E7484" s="7" t="s">
        <v>566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13215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7923</v>
      </c>
      <c r="F7485" s="7" t="s">
        <v>31</v>
      </c>
      <c r="G7485" s="8">
        <v>5.83</v>
      </c>
      <c r="H7485" s="9">
        <v>3.4299999999999997E-2</v>
      </c>
      <c r="I7485" s="10">
        <v>34922.370000000003</v>
      </c>
      <c r="J7485" s="11"/>
      <c r="K7485" s="7" t="s">
        <v>13220</v>
      </c>
      <c r="L7485" s="12">
        <v>30</v>
      </c>
      <c r="M7485" s="11"/>
      <c r="N7485" s="38">
        <f>I7485*(100-$B$4)*(100-$B$5)/10000</f>
        <v>34922.370000000003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14978</v>
      </c>
      <c r="C7486" s="7" t="s">
        <v>2064</v>
      </c>
      <c r="D7486" s="7" t="s">
        <v>61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14980</v>
      </c>
      <c r="B7487" s="7" t="s">
        <v>14981</v>
      </c>
      <c r="C7487" s="7" t="s">
        <v>2064</v>
      </c>
      <c r="D7487" s="7" t="s">
        <v>61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1509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1509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1509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1509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1509</v>
      </c>
      <c r="F7500" s="7" t="s">
        <v>31</v>
      </c>
      <c r="G7500" s="8">
        <v>5.35</v>
      </c>
      <c r="H7500" s="9">
        <v>3.9548E-2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1509</v>
      </c>
      <c r="F7501" s="7" t="s">
        <v>31</v>
      </c>
      <c r="G7501" s="8">
        <v>5.35</v>
      </c>
      <c r="H7501" s="9">
        <v>3.9548E-2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1509</v>
      </c>
      <c r="F7502" s="7" t="s">
        <v>31</v>
      </c>
      <c r="G7502" s="8">
        <v>5.35</v>
      </c>
      <c r="H7502" s="9">
        <v>3.9548E-2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1509</v>
      </c>
      <c r="F7503" s="7" t="s">
        <v>31</v>
      </c>
      <c r="G7503" s="8">
        <v>5.35</v>
      </c>
      <c r="H7503" s="9">
        <v>3.9548E-2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1509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1509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7.2971999999999995E-2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7.2971999999999995E-2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7.2971999999999995E-2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13379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12321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13421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13390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7.2971999999999995E-2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13421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13390</v>
      </c>
      <c r="F7534" s="7" t="s">
        <v>31</v>
      </c>
      <c r="G7534" s="8">
        <v>7</v>
      </c>
      <c r="H7534" s="9">
        <v>7.2971999999999995E-2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7.2971999999999995E-2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7.2971999999999995E-2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7.2971999999999995E-2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7.2971999999999995E-2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7.2971999999999995E-2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7.2971999999999995E-2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7.2971999999999995E-2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7.2971999999999995E-2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7.2971999999999995E-2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7.2971999999999995E-2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7.2971999999999995E-2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7.2971999999999995E-2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7.2971999999999995E-2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7.2971999999999995E-2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7.2971999999999995E-2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7.2971999999999995E-2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7658</v>
      </c>
      <c r="F7624" s="7" t="s">
        <v>31</v>
      </c>
      <c r="G7624" s="8">
        <v>5.83</v>
      </c>
      <c r="H7624" s="9">
        <v>3.4299999999999997E-2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7658</v>
      </c>
      <c r="F7625" s="7" t="s">
        <v>31</v>
      </c>
      <c r="G7625" s="8">
        <v>5.83</v>
      </c>
      <c r="H7625" s="9">
        <v>3.4299999999999997E-2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7658</v>
      </c>
      <c r="F7626" s="7" t="s">
        <v>31</v>
      </c>
      <c r="G7626" s="8">
        <v>5.83</v>
      </c>
      <c r="H7626" s="9">
        <v>3.4299999999999997E-2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7658</v>
      </c>
      <c r="F7627" s="7" t="s">
        <v>31</v>
      </c>
      <c r="G7627" s="8">
        <v>5.83</v>
      </c>
      <c r="H7627" s="9">
        <v>3.4299999999999997E-2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7.2971999999999995E-2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7.2971999999999995E-2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7.2971999999999995E-2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7.2971999999999995E-2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7.2971999999999995E-2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7.2971999999999995E-2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7.2971999999999995E-2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7.2971999999999995E-2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7.2971999999999995E-2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7.2971999999999995E-2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7.2971999999999995E-2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7.2971999999999995E-2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7.2971999999999995E-2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7.2971999999999995E-2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7.2971999999999995E-2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7.2971999999999995E-2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7.2971999999999995E-2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7.2971999999999995E-2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7.2971999999999995E-2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7.2971999999999995E-2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7923</v>
      </c>
      <c r="F7653" s="7" t="s">
        <v>31</v>
      </c>
      <c r="G7653" s="8">
        <v>5.83</v>
      </c>
      <c r="H7653" s="9">
        <v>3.4299999999999997E-2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7923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7923</v>
      </c>
      <c r="F7655" s="7" t="s">
        <v>31</v>
      </c>
      <c r="G7655" s="8">
        <v>5.83</v>
      </c>
      <c r="H7655" s="9">
        <v>3.4299999999999997E-2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7923</v>
      </c>
      <c r="F7656" s="7" t="s">
        <v>31</v>
      </c>
      <c r="G7656" s="8">
        <v>5.83</v>
      </c>
      <c r="H7656" s="9">
        <v>3.4299999999999997E-2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7.2971999999999995E-2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7.2971999999999995E-2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7.2971999999999995E-2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7.2971999999999995E-2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7.2971999999999995E-2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7.0470000000000005E-2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7.2971999999999995E-2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7.2971999999999995E-2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7.2971999999999995E-2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7.2971999999999995E-2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7.2971999999999995E-2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7.2971999999999995E-2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7.2971999999999995E-2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7.2971999999999995E-2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7.2971999999999995E-2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7.2971999999999995E-2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7.2971999999999995E-2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7.2971999999999995E-2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7.2971999999999995E-2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1509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1509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7.0470000000000005E-2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7.2971999999999995E-2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10226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10226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7871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7871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7871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7871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7871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7871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7871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7871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1509</v>
      </c>
      <c r="F7774" s="7" t="s">
        <v>31</v>
      </c>
      <c r="G7774" s="8">
        <v>5.8</v>
      </c>
      <c r="H7774" s="9">
        <v>1.8790000000000001E-2</v>
      </c>
      <c r="I7774" s="10">
        <v>29668.959999999999</v>
      </c>
      <c r="J7774" s="11"/>
      <c r="K7774" s="7"/>
      <c r="L7774" s="12">
        <v>60</v>
      </c>
      <c r="M7774" s="11"/>
      <c r="N7774" s="38">
        <f>I7774*(100-$B$4)*(100-$B$5)/10000</f>
        <v>29668.959999999999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10934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10934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1509</v>
      </c>
      <c r="F7777" s="7" t="s">
        <v>31</v>
      </c>
      <c r="G7777" s="8">
        <v>5.8</v>
      </c>
      <c r="H7777" s="9">
        <v>1.8790000000000001E-2</v>
      </c>
      <c r="I7777" s="10">
        <v>29668.959999999999</v>
      </c>
      <c r="J7777" s="11"/>
      <c r="K7777" s="7"/>
      <c r="L7777" s="12">
        <v>60</v>
      </c>
      <c r="M7777" s="11"/>
      <c r="N7777" s="38">
        <f>I7777*(100-$B$4)*(100-$B$5)/10000</f>
        <v>29668.959999999999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10934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1509</v>
      </c>
      <c r="F7779" s="7" t="s">
        <v>31</v>
      </c>
      <c r="G7779" s="8">
        <v>5.8</v>
      </c>
      <c r="H7779" s="9">
        <v>1.8790000000000001E-2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1509</v>
      </c>
      <c r="F7780" s="7" t="s">
        <v>31</v>
      </c>
      <c r="G7780" s="8">
        <v>5.8</v>
      </c>
      <c r="H7780" s="9">
        <v>1.8790000000000001E-2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10934</v>
      </c>
      <c r="F7781" s="7" t="s">
        <v>31</v>
      </c>
      <c r="G7781" s="8">
        <v>3.5</v>
      </c>
      <c r="H7781" s="9">
        <v>1.12E-2</v>
      </c>
      <c r="I7781" s="10">
        <v>21846.92</v>
      </c>
      <c r="J7781" s="11"/>
      <c r="K7781" s="7"/>
      <c r="L7781" s="12">
        <v>60</v>
      </c>
      <c r="M7781" s="11"/>
      <c r="N7781" s="38">
        <f>I7781*(100-$B$4)*(100-$B$5)/10000</f>
        <v>21846.92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1509</v>
      </c>
      <c r="F7782" s="7" t="s">
        <v>31</v>
      </c>
      <c r="G7782" s="8">
        <v>5.8</v>
      </c>
      <c r="H7782" s="9">
        <v>1.8790000000000001E-2</v>
      </c>
      <c r="I7782" s="10">
        <v>31622.959999999999</v>
      </c>
      <c r="J7782" s="11"/>
      <c r="K7782" s="7" t="s">
        <v>13215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13215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10934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10934</v>
      </c>
      <c r="F7785" s="7" t="s">
        <v>31</v>
      </c>
      <c r="G7785" s="8">
        <v>3.5</v>
      </c>
      <c r="H7785" s="9">
        <v>1.12E-2</v>
      </c>
      <c r="I7785" s="10">
        <v>23800.92</v>
      </c>
      <c r="J7785" s="11"/>
      <c r="K7785" s="7" t="s">
        <v>13215</v>
      </c>
      <c r="L7785" s="12">
        <v>60</v>
      </c>
      <c r="M7785" s="11"/>
      <c r="N7785" s="38">
        <f>I7785*(100-$B$4)*(100-$B$5)/10000</f>
        <v>23800.92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10934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13215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10934</v>
      </c>
      <c r="F7787" s="7" t="s">
        <v>31</v>
      </c>
      <c r="G7787" s="8">
        <v>3.5</v>
      </c>
      <c r="H7787" s="9">
        <v>1.12E-2</v>
      </c>
      <c r="I7787" s="10">
        <v>23800.92</v>
      </c>
      <c r="J7787" s="11"/>
      <c r="K7787" s="7" t="s">
        <v>13215</v>
      </c>
      <c r="L7787" s="12">
        <v>60</v>
      </c>
      <c r="M7787" s="11"/>
      <c r="N7787" s="38">
        <f>I7787*(100-$B$4)*(100-$B$5)/10000</f>
        <v>23800.92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31622.959999999999</v>
      </c>
      <c r="J7788" s="11"/>
      <c r="K7788" s="7" t="s">
        <v>13215</v>
      </c>
      <c r="L7788" s="12">
        <v>60</v>
      </c>
      <c r="M7788" s="11"/>
      <c r="N7788" s="38">
        <f>I7788*(100-$B$4)*(100-$B$5)/10000</f>
        <v>31622.959999999999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1509</v>
      </c>
      <c r="F7789" s="7" t="s">
        <v>31</v>
      </c>
      <c r="G7789" s="8">
        <v>5.8</v>
      </c>
      <c r="H7789" s="9">
        <v>1.8790000000000001E-2</v>
      </c>
      <c r="I7789" s="10">
        <v>31622.959999999999</v>
      </c>
      <c r="J7789" s="11"/>
      <c r="K7789" s="7" t="s">
        <v>13215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15586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15587</v>
      </c>
      <c r="B7791" s="7" t="s">
        <v>15588</v>
      </c>
      <c r="C7791" s="7" t="s">
        <v>648</v>
      </c>
      <c r="D7791" s="7" t="s">
        <v>29</v>
      </c>
      <c r="E7791" s="7" t="s">
        <v>9838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9838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15586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9838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15586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9838</v>
      </c>
      <c r="F7796" s="7" t="s">
        <v>31</v>
      </c>
      <c r="G7796" s="8">
        <v>5.8</v>
      </c>
      <c r="H7796" s="9">
        <v>1.8790000000000001E-2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15586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15586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13215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9838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13215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15586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13215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15586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13215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9838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13215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9838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13215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15586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13215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9838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13215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9838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15586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15586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9838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9838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15586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9838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15586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15586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13215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15586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13215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9838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13215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9838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13215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9838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13215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15586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13215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9838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13215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15586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13215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1.8790000000000001E-2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1.8790000000000001E-2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1.8790000000000001E-2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1.8790000000000001E-2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1.8790000000000001E-2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1.8790000000000001E-2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1.8790000000000001E-2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1.8790000000000001E-2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1.5658999999999999E-2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1.5658999999999999E-2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1.8790000000000001E-2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1.8790000000000001E-2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1.8790000000000001E-2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1.8790000000000001E-2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1.8790000000000001E-2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1.8790000000000001E-2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1.8790000000000001E-2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1.8790000000000001E-2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1.8790000000000001E-2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1.8790000000000001E-2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1.8790000000000001E-2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1.8790000000000001E-2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1.8790000000000001E-2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1.8790000000000001E-2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1.8790000000000001E-2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1.8790000000000001E-2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1.8790000000000001E-2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1.8790000000000001E-2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1.8790000000000001E-2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1.8790000000000001E-2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1.8790000000000001E-2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1.8790000000000001E-2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7871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7871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7871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7871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7871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7871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7871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7871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7.783E-3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1509</v>
      </c>
      <c r="F7967" s="7" t="s">
        <v>31</v>
      </c>
      <c r="G7967" s="8">
        <v>5.8</v>
      </c>
      <c r="H7967" s="9">
        <v>1.8790000000000001E-2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10934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1.8790000000000001E-2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10934</v>
      </c>
      <c r="F7970" s="7" t="s">
        <v>31</v>
      </c>
      <c r="G7970" s="8">
        <v>3.5</v>
      </c>
      <c r="H7970" s="9">
        <v>1.12E-2</v>
      </c>
      <c r="I7970" s="10">
        <v>21846.92</v>
      </c>
      <c r="J7970" s="11"/>
      <c r="K7970" s="7"/>
      <c r="L7970" s="12">
        <v>60</v>
      </c>
      <c r="M7970" s="11"/>
      <c r="N7970" s="38">
        <f>I7970*(100-$B$4)*(100-$B$5)/10000</f>
        <v>21846.92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1509</v>
      </c>
      <c r="F7971" s="7" t="s">
        <v>31</v>
      </c>
      <c r="G7971" s="8">
        <v>5.8</v>
      </c>
      <c r="H7971" s="9">
        <v>1.8790000000000001E-2</v>
      </c>
      <c r="I7971" s="10">
        <v>29668.959999999999</v>
      </c>
      <c r="J7971" s="11"/>
      <c r="K7971" s="7"/>
      <c r="L7971" s="12">
        <v>60</v>
      </c>
      <c r="M7971" s="11"/>
      <c r="N7971" s="38">
        <f>I7971*(100-$B$4)*(100-$B$5)/10000</f>
        <v>29668.959999999999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10934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1509</v>
      </c>
      <c r="F7973" s="7" t="s">
        <v>31</v>
      </c>
      <c r="G7973" s="8">
        <v>5.8</v>
      </c>
      <c r="H7973" s="9">
        <v>1.8790000000000001E-2</v>
      </c>
      <c r="I7973" s="10">
        <v>29668.959999999999</v>
      </c>
      <c r="J7973" s="11"/>
      <c r="K7973" s="7"/>
      <c r="L7973" s="12">
        <v>60</v>
      </c>
      <c r="M7973" s="11"/>
      <c r="N7973" s="38">
        <f>I7973*(100-$B$4)*(100-$B$5)/10000</f>
        <v>29668.959999999999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10934</v>
      </c>
      <c r="F7974" s="7" t="s">
        <v>31</v>
      </c>
      <c r="G7974" s="8">
        <v>3.5</v>
      </c>
      <c r="H7974" s="9">
        <v>1.12E-2</v>
      </c>
      <c r="I7974" s="10">
        <v>21846.92</v>
      </c>
      <c r="J7974" s="11"/>
      <c r="K7974" s="7"/>
      <c r="L7974" s="12">
        <v>60</v>
      </c>
      <c r="M7974" s="11"/>
      <c r="N7974" s="38">
        <f>I7974*(100-$B$4)*(100-$B$5)/10000</f>
        <v>21846.92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1509</v>
      </c>
      <c r="F7975" s="7" t="s">
        <v>31</v>
      </c>
      <c r="G7975" s="8">
        <v>5.8</v>
      </c>
      <c r="H7975" s="9">
        <v>1.8790000000000001E-2</v>
      </c>
      <c r="I7975" s="10">
        <v>31622.959999999999</v>
      </c>
      <c r="J7975" s="11"/>
      <c r="K7975" s="7" t="s">
        <v>13215</v>
      </c>
      <c r="L7975" s="12">
        <v>60</v>
      </c>
      <c r="M7975" s="11"/>
      <c r="N7975" s="38">
        <f>I7975*(100-$B$4)*(100-$B$5)/10000</f>
        <v>31622.959999999999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1509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13215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10934</v>
      </c>
      <c r="F7977" s="7" t="s">
        <v>31</v>
      </c>
      <c r="G7977" s="8">
        <v>3.5</v>
      </c>
      <c r="H7977" s="9">
        <v>1.12E-2</v>
      </c>
      <c r="I7977" s="10">
        <v>23800.92</v>
      </c>
      <c r="J7977" s="11"/>
      <c r="K7977" s="7" t="s">
        <v>13215</v>
      </c>
      <c r="L7977" s="12">
        <v>60</v>
      </c>
      <c r="M7977" s="11"/>
      <c r="N7977" s="38">
        <f>I7977*(100-$B$4)*(100-$B$5)/10000</f>
        <v>23800.92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10934</v>
      </c>
      <c r="F7978" s="7" t="s">
        <v>31</v>
      </c>
      <c r="G7978" s="8">
        <v>3.5</v>
      </c>
      <c r="H7978" s="9">
        <v>1.12E-2</v>
      </c>
      <c r="I7978" s="10">
        <v>23800.92</v>
      </c>
      <c r="J7978" s="11"/>
      <c r="K7978" s="7" t="s">
        <v>13215</v>
      </c>
      <c r="L7978" s="12">
        <v>60</v>
      </c>
      <c r="M7978" s="11"/>
      <c r="N7978" s="38">
        <f>I7978*(100-$B$4)*(100-$B$5)/10000</f>
        <v>23800.92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1509</v>
      </c>
      <c r="F7979" s="7" t="s">
        <v>31</v>
      </c>
      <c r="G7979" s="8">
        <v>5.8</v>
      </c>
      <c r="H7979" s="9">
        <v>1.8790000000000001E-2</v>
      </c>
      <c r="I7979" s="10">
        <v>31622.959999999999</v>
      </c>
      <c r="J7979" s="11"/>
      <c r="K7979" s="7" t="s">
        <v>13215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1509</v>
      </c>
      <c r="F7980" s="7" t="s">
        <v>31</v>
      </c>
      <c r="G7980" s="8">
        <v>5.8</v>
      </c>
      <c r="H7980" s="9">
        <v>1.8790000000000001E-2</v>
      </c>
      <c r="I7980" s="10">
        <v>31622.959999999999</v>
      </c>
      <c r="J7980" s="11"/>
      <c r="K7980" s="7" t="s">
        <v>13215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10934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13215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10934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13215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9838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15586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9838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9838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15586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15586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15586</v>
      </c>
      <c r="F7989" s="7" t="s">
        <v>31</v>
      </c>
      <c r="G7989" s="8">
        <v>3.5</v>
      </c>
      <c r="H7989" s="9">
        <v>9.2999999999999992E-3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9838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9838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13215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9838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13215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15586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13215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9838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13215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15586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13215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15586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13215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9838</v>
      </c>
      <c r="F7997" s="7" t="s">
        <v>31</v>
      </c>
      <c r="G7997" s="8">
        <v>5.8</v>
      </c>
      <c r="H7997" s="9">
        <v>1.8790000000000001E-2</v>
      </c>
      <c r="I7997" s="10">
        <v>31622.959999999999</v>
      </c>
      <c r="J7997" s="11"/>
      <c r="K7997" s="7" t="s">
        <v>13215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15586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13215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15586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9838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9838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15586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9838</v>
      </c>
      <c r="F8004" s="7" t="s">
        <v>31</v>
      </c>
      <c r="G8004" s="8">
        <v>5.8</v>
      </c>
      <c r="H8004" s="9">
        <v>1.8790000000000001E-2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15586</v>
      </c>
      <c r="F8005" s="7" t="s">
        <v>31</v>
      </c>
      <c r="G8005" s="8">
        <v>3.5</v>
      </c>
      <c r="H8005" s="9">
        <v>1.12E-2</v>
      </c>
      <c r="I8005" s="10">
        <v>21846.92</v>
      </c>
      <c r="J8005" s="11"/>
      <c r="K8005" s="7"/>
      <c r="L8005" s="12">
        <v>60</v>
      </c>
      <c r="M8005" s="11"/>
      <c r="N8005" s="38">
        <f>I8005*(100-$B$4)*(100-$B$5)/10000</f>
        <v>21846.92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9838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15586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13215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9838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13215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9838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13215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15586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13215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9838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13215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15586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13215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9838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13215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1.8790000000000001E-2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1.8790000000000001E-2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1.8790000000000001E-2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1.8790000000000001E-2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1.6400000000000001E-2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1.8790000000000001E-2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1.8790000000000001E-2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1.8790000000000001E-2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1.8790000000000001E-2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1.8790000000000001E-2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1.8790000000000001E-2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1.8790000000000001E-2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1.8790000000000001E-2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1.8790000000000001E-2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1.8790000000000001E-2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1.8790000000000001E-2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1.8790000000000001E-2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1.8790000000000001E-2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1.8790000000000001E-2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1.8790000000000001E-2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1.8790000000000001E-2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1.8790000000000001E-2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1.8790000000000001E-2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1.8790000000000001E-2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1.8790000000000001E-2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1.8790000000000001E-2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1.8790000000000001E-2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1.8790000000000001E-2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1.8790000000000001E-2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1.8790000000000001E-2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1.8790000000000001E-2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7871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7871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7871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7871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7871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7871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7871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7871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10934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1509</v>
      </c>
      <c r="F8162" s="7" t="s">
        <v>31</v>
      </c>
      <c r="G8162" s="8">
        <v>5.8</v>
      </c>
      <c r="H8162" s="9">
        <v>1.8790000000000001E-2</v>
      </c>
      <c r="I8162" s="10">
        <v>29668.959999999999</v>
      </c>
      <c r="J8162" s="11"/>
      <c r="K8162" s="7"/>
      <c r="L8162" s="12">
        <v>60</v>
      </c>
      <c r="M8162" s="11"/>
      <c r="N8162" s="38">
        <f>I8162*(100-$B$4)*(100-$B$5)/10000</f>
        <v>29668.959999999999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10934</v>
      </c>
      <c r="F8163" s="7" t="s">
        <v>31</v>
      </c>
      <c r="G8163" s="8">
        <v>3.5</v>
      </c>
      <c r="H8163" s="9">
        <v>1.12E-2</v>
      </c>
      <c r="I8163" s="10">
        <v>21846.92</v>
      </c>
      <c r="J8163" s="11"/>
      <c r="K8163" s="7"/>
      <c r="L8163" s="12">
        <v>60</v>
      </c>
      <c r="M8163" s="11"/>
      <c r="N8163" s="38">
        <f>I8163*(100-$B$4)*(100-$B$5)/10000</f>
        <v>21846.92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10934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10934</v>
      </c>
      <c r="F8165" s="7" t="s">
        <v>31</v>
      </c>
      <c r="G8165" s="8">
        <v>3.5</v>
      </c>
      <c r="H8165" s="9">
        <v>1.12E-2</v>
      </c>
      <c r="I8165" s="10">
        <v>21846.92</v>
      </c>
      <c r="J8165" s="11"/>
      <c r="K8165" s="7"/>
      <c r="L8165" s="12">
        <v>60</v>
      </c>
      <c r="M8165" s="11"/>
      <c r="N8165" s="38">
        <f>I8165*(100-$B$4)*(100-$B$5)/10000</f>
        <v>21846.92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1509</v>
      </c>
      <c r="F8166" s="7" t="s">
        <v>31</v>
      </c>
      <c r="G8166" s="8">
        <v>5.8</v>
      </c>
      <c r="H8166" s="9">
        <v>1.8790000000000001E-2</v>
      </c>
      <c r="I8166" s="10">
        <v>29668.959999999999</v>
      </c>
      <c r="J8166" s="11"/>
      <c r="K8166" s="7"/>
      <c r="L8166" s="12">
        <v>60</v>
      </c>
      <c r="M8166" s="11"/>
      <c r="N8166" s="38">
        <f>I8166*(100-$B$4)*(100-$B$5)/10000</f>
        <v>29668.959999999999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1509</v>
      </c>
      <c r="F8167" s="7" t="s">
        <v>31</v>
      </c>
      <c r="G8167" s="8">
        <v>5.8</v>
      </c>
      <c r="H8167" s="9">
        <v>1.8790000000000001E-2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1509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13215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10934</v>
      </c>
      <c r="F8169" s="7" t="s">
        <v>31</v>
      </c>
      <c r="G8169" s="8">
        <v>3.5</v>
      </c>
      <c r="H8169" s="9">
        <v>1.12E-2</v>
      </c>
      <c r="I8169" s="10">
        <v>23800.92</v>
      </c>
      <c r="J8169" s="11"/>
      <c r="K8169" s="7" t="s">
        <v>13215</v>
      </c>
      <c r="L8169" s="12">
        <v>60</v>
      </c>
      <c r="M8169" s="11"/>
      <c r="N8169" s="38">
        <f>I8169*(100-$B$4)*(100-$B$5)/10000</f>
        <v>23800.92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1509</v>
      </c>
      <c r="F8170" s="7" t="s">
        <v>31</v>
      </c>
      <c r="G8170" s="8">
        <v>5.8</v>
      </c>
      <c r="H8170" s="9">
        <v>1.8790000000000001E-2</v>
      </c>
      <c r="I8170" s="10">
        <v>31622.959999999999</v>
      </c>
      <c r="J8170" s="11"/>
      <c r="K8170" s="7" t="s">
        <v>13215</v>
      </c>
      <c r="L8170" s="12">
        <v>60</v>
      </c>
      <c r="M8170" s="11"/>
      <c r="N8170" s="38">
        <f>I8170*(100-$B$4)*(100-$B$5)/10000</f>
        <v>31622.959999999999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1509</v>
      </c>
      <c r="F8171" s="7" t="s">
        <v>31</v>
      </c>
      <c r="G8171" s="8">
        <v>5.8</v>
      </c>
      <c r="H8171" s="9">
        <v>1.8790000000000001E-2</v>
      </c>
      <c r="I8171" s="10">
        <v>31622.959999999999</v>
      </c>
      <c r="J8171" s="11"/>
      <c r="K8171" s="7" t="s">
        <v>13215</v>
      </c>
      <c r="L8171" s="12">
        <v>60</v>
      </c>
      <c r="M8171" s="11"/>
      <c r="N8171" s="38">
        <f>I8171*(100-$B$4)*(100-$B$5)/10000</f>
        <v>31622.959999999999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1509</v>
      </c>
      <c r="F8172" s="7" t="s">
        <v>31</v>
      </c>
      <c r="G8172" s="8">
        <v>5.8</v>
      </c>
      <c r="H8172" s="9">
        <v>1.8790000000000001E-2</v>
      </c>
      <c r="I8172" s="10">
        <v>31622.959999999999</v>
      </c>
      <c r="J8172" s="11"/>
      <c r="K8172" s="7" t="s">
        <v>13215</v>
      </c>
      <c r="L8172" s="12">
        <v>60</v>
      </c>
      <c r="M8172" s="11"/>
      <c r="N8172" s="38">
        <f>I8172*(100-$B$4)*(100-$B$5)/10000</f>
        <v>31622.959999999999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10934</v>
      </c>
      <c r="F8173" s="7" t="s">
        <v>31</v>
      </c>
      <c r="G8173" s="8">
        <v>3.5</v>
      </c>
      <c r="H8173" s="9">
        <v>1.12E-2</v>
      </c>
      <c r="I8173" s="10">
        <v>23800.92</v>
      </c>
      <c r="J8173" s="11"/>
      <c r="K8173" s="7" t="s">
        <v>13215</v>
      </c>
      <c r="L8173" s="12">
        <v>60</v>
      </c>
      <c r="M8173" s="11"/>
      <c r="N8173" s="38">
        <f>I8173*(100-$B$4)*(100-$B$5)/10000</f>
        <v>23800.92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10934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13215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10934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13215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9838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9838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15586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15586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9838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45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15586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9838</v>
      </c>
      <c r="F8182" s="7" t="s">
        <v>31</v>
      </c>
      <c r="G8182" s="8">
        <v>5.8</v>
      </c>
      <c r="H8182" s="9">
        <v>1.8790000000000001E-2</v>
      </c>
      <c r="I8182" s="10">
        <v>29668.959999999999</v>
      </c>
      <c r="J8182" s="11"/>
      <c r="K8182" s="7"/>
      <c r="L8182" s="12">
        <v>60</v>
      </c>
      <c r="M8182" s="11"/>
      <c r="N8182" s="38">
        <f>I8182*(100-$B$4)*(100-$B$5)/10000</f>
        <v>29668.959999999999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15586</v>
      </c>
      <c r="F8183" s="7" t="s">
        <v>31</v>
      </c>
      <c r="G8183" s="8">
        <v>3.5</v>
      </c>
      <c r="H8183" s="9">
        <v>1.12E-2</v>
      </c>
      <c r="I8183" s="10">
        <v>21846.92</v>
      </c>
      <c r="J8183" s="11"/>
      <c r="K8183" s="7"/>
      <c r="L8183" s="12">
        <v>60</v>
      </c>
      <c r="M8183" s="11"/>
      <c r="N8183" s="38">
        <f>I8183*(100-$B$4)*(100-$B$5)/10000</f>
        <v>21846.92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9838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13215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9838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13215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15586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13215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15586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13215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15586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13215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9838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13215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15586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9838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15586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15586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9838</v>
      </c>
      <c r="F8196" s="7" t="s">
        <v>31</v>
      </c>
      <c r="G8196" s="8">
        <v>5.8</v>
      </c>
      <c r="H8196" s="9">
        <v>1.8790000000000001E-2</v>
      </c>
      <c r="I8196" s="10">
        <v>29668.959999999999</v>
      </c>
      <c r="J8196" s="11"/>
      <c r="K8196" s="7"/>
      <c r="L8196" s="12">
        <v>60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9838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15586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9838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9838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13215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15586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13215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9838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13215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9838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13215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9838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13215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15586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13215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15586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13215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15586</v>
      </c>
      <c r="F8207" s="7" t="s">
        <v>31</v>
      </c>
      <c r="G8207" s="8">
        <v>3.5</v>
      </c>
      <c r="H8207" s="9">
        <v>1.12E-2</v>
      </c>
      <c r="I8207" s="10">
        <v>23800.92</v>
      </c>
      <c r="J8207" s="11"/>
      <c r="K8207" s="7" t="s">
        <v>13215</v>
      </c>
      <c r="L8207" s="12">
        <v>60</v>
      </c>
      <c r="M8207" s="11"/>
      <c r="N8207" s="38">
        <f>I8207*(100-$B$4)*(100-$B$5)/10000</f>
        <v>23800.92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1.8790000000000001E-2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1.8790000000000001E-2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1.8790000000000001E-2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1.8790000000000001E-2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1.8790000000000001E-2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1.8790000000000001E-2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1.8790000000000001E-2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1.8790000000000001E-2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1.8790000000000001E-2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1.8790000000000001E-2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1.8790000000000001E-2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1.8790000000000001E-2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1.8790000000000001E-2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1.8790000000000001E-2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1.8790000000000001E-2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1.8790000000000001E-2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1.8790000000000001E-2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1.8790000000000001E-2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1.8790000000000001E-2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1.8790000000000001E-2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1.8790000000000001E-2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1.8790000000000001E-2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1.8790000000000001E-2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1.8790000000000001E-2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1.8790000000000001E-2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1.8790000000000001E-2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1.8790000000000001E-2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1.8790000000000001E-2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1.8790000000000001E-2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1.8790000000000001E-2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1.8790000000000001E-2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7871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7871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7871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7871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7871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7871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7871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7871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7871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7871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7871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7871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1509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10934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10934</v>
      </c>
      <c r="F8428" s="7" t="s">
        <v>31</v>
      </c>
      <c r="G8428" s="8">
        <v>3.5</v>
      </c>
      <c r="H8428" s="9">
        <v>1.12E-2</v>
      </c>
      <c r="I8428" s="10">
        <v>18997.32</v>
      </c>
      <c r="J8428" s="11"/>
      <c r="K8428" s="7"/>
      <c r="L8428" s="12">
        <v>15</v>
      </c>
      <c r="M8428" s="11"/>
      <c r="N8428" s="38">
        <f>I8428*(100-$B$4)*(100-$B$5)/10000</f>
        <v>18997.32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10934</v>
      </c>
      <c r="F8429" s="7" t="s">
        <v>31</v>
      </c>
      <c r="G8429" s="8">
        <v>3.5</v>
      </c>
      <c r="H8429" s="9">
        <v>1.12E-2</v>
      </c>
      <c r="I8429" s="10">
        <v>18997.32</v>
      </c>
      <c r="J8429" s="11"/>
      <c r="K8429" s="7"/>
      <c r="L8429" s="12">
        <v>15</v>
      </c>
      <c r="M8429" s="11"/>
      <c r="N8429" s="38">
        <f>I8429*(100-$B$4)*(100-$B$5)/10000</f>
        <v>18997.32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1509</v>
      </c>
      <c r="F8430" s="7" t="s">
        <v>31</v>
      </c>
      <c r="G8430" s="8">
        <v>5.8</v>
      </c>
      <c r="H8430" s="9">
        <v>1.8790000000000001E-2</v>
      </c>
      <c r="I8430" s="10">
        <v>25799.09</v>
      </c>
      <c r="J8430" s="11"/>
      <c r="K8430" s="7"/>
      <c r="L8430" s="12">
        <v>15</v>
      </c>
      <c r="M8430" s="11"/>
      <c r="N8430" s="38">
        <f>I8430*(100-$B$4)*(100-$B$5)/10000</f>
        <v>25799.09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1509</v>
      </c>
      <c r="F8431" s="7" t="s">
        <v>31</v>
      </c>
      <c r="G8431" s="8">
        <v>5.8</v>
      </c>
      <c r="H8431" s="9">
        <v>1.8790000000000001E-2</v>
      </c>
      <c r="I8431" s="10">
        <v>25799.09</v>
      </c>
      <c r="J8431" s="11"/>
      <c r="K8431" s="7"/>
      <c r="L8431" s="12">
        <v>15</v>
      </c>
      <c r="M8431" s="11"/>
      <c r="N8431" s="38">
        <f>I8431*(100-$B$4)*(100-$B$5)/10000</f>
        <v>25799.09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10934</v>
      </c>
      <c r="F8432" s="7" t="s">
        <v>31</v>
      </c>
      <c r="G8432" s="8">
        <v>3.5</v>
      </c>
      <c r="H8432" s="9">
        <v>1.12E-2</v>
      </c>
      <c r="I8432" s="10">
        <v>18997.32</v>
      </c>
      <c r="J8432" s="11"/>
      <c r="K8432" s="7"/>
      <c r="L8432" s="12">
        <v>15</v>
      </c>
      <c r="M8432" s="11"/>
      <c r="N8432" s="38">
        <f>I8432*(100-$B$4)*(100-$B$5)/10000</f>
        <v>18997.32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1509</v>
      </c>
      <c r="F8433" s="7" t="s">
        <v>31</v>
      </c>
      <c r="G8433" s="8">
        <v>5.8</v>
      </c>
      <c r="H8433" s="9">
        <v>1.8790000000000001E-2</v>
      </c>
      <c r="I8433" s="10">
        <v>25799.09</v>
      </c>
      <c r="J8433" s="11"/>
      <c r="K8433" s="7"/>
      <c r="L8433" s="12">
        <v>15</v>
      </c>
      <c r="M8433" s="11"/>
      <c r="N8433" s="38">
        <f>I8433*(100-$B$4)*(100-$B$5)/10000</f>
        <v>25799.09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1509</v>
      </c>
      <c r="F8434" s="7" t="s">
        <v>31</v>
      </c>
      <c r="G8434" s="8">
        <v>5.8</v>
      </c>
      <c r="H8434" s="9">
        <v>1.8790000000000001E-2</v>
      </c>
      <c r="I8434" s="10">
        <v>27491.4</v>
      </c>
      <c r="J8434" s="11"/>
      <c r="K8434" s="7" t="s">
        <v>13215</v>
      </c>
      <c r="L8434" s="12">
        <v>30</v>
      </c>
      <c r="M8434" s="11"/>
      <c r="N8434" s="38">
        <f>I8434*(100-$B$4)*(100-$B$5)/10000</f>
        <v>27491.4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10934</v>
      </c>
      <c r="F8435" s="7" t="s">
        <v>31</v>
      </c>
      <c r="G8435" s="8">
        <v>3.5</v>
      </c>
      <c r="H8435" s="9">
        <v>1.12E-2</v>
      </c>
      <c r="I8435" s="10">
        <v>20689.650000000001</v>
      </c>
      <c r="J8435" s="11"/>
      <c r="K8435" s="7" t="s">
        <v>13215</v>
      </c>
      <c r="L8435" s="12">
        <v>15</v>
      </c>
      <c r="M8435" s="11"/>
      <c r="N8435" s="38">
        <f>I8435*(100-$B$4)*(100-$B$5)/10000</f>
        <v>20689.650000000001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10934</v>
      </c>
      <c r="F8436" s="7" t="s">
        <v>31</v>
      </c>
      <c r="G8436" s="8">
        <v>3.5</v>
      </c>
      <c r="H8436" s="9">
        <v>1.12E-2</v>
      </c>
      <c r="I8436" s="10">
        <v>20689.650000000001</v>
      </c>
      <c r="J8436" s="11"/>
      <c r="K8436" s="7" t="s">
        <v>13215</v>
      </c>
      <c r="L8436" s="12">
        <v>15</v>
      </c>
      <c r="M8436" s="11"/>
      <c r="N8436" s="38">
        <f>I8436*(100-$B$4)*(100-$B$5)/10000</f>
        <v>20689.650000000001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1509</v>
      </c>
      <c r="F8437" s="7" t="s">
        <v>31</v>
      </c>
      <c r="G8437" s="8">
        <v>5.8</v>
      </c>
      <c r="H8437" s="9">
        <v>1.8790000000000001E-2</v>
      </c>
      <c r="I8437" s="10">
        <v>27491.4</v>
      </c>
      <c r="J8437" s="11"/>
      <c r="K8437" s="7" t="s">
        <v>13215</v>
      </c>
      <c r="L8437" s="12">
        <v>30</v>
      </c>
      <c r="M8437" s="11"/>
      <c r="N8437" s="38">
        <f>I8437*(100-$B$4)*(100-$B$5)/10000</f>
        <v>27491.4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1509</v>
      </c>
      <c r="F8438" s="7" t="s">
        <v>31</v>
      </c>
      <c r="G8438" s="8">
        <v>5.8</v>
      </c>
      <c r="H8438" s="9">
        <v>1.8790000000000001E-2</v>
      </c>
      <c r="I8438" s="10">
        <v>27491.4</v>
      </c>
      <c r="J8438" s="11"/>
      <c r="K8438" s="7" t="s">
        <v>13215</v>
      </c>
      <c r="L8438" s="12">
        <v>30</v>
      </c>
      <c r="M8438" s="11"/>
      <c r="N8438" s="38">
        <f>I8438*(100-$B$4)*(100-$B$5)/10000</f>
        <v>27491.4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10934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13215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27491.4</v>
      </c>
      <c r="J8440" s="11"/>
      <c r="K8440" s="7" t="s">
        <v>13215</v>
      </c>
      <c r="L8440" s="12">
        <v>30</v>
      </c>
      <c r="M8440" s="11"/>
      <c r="N8440" s="38">
        <f>I8440*(100-$B$4)*(100-$B$5)/10000</f>
        <v>27491.4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10934</v>
      </c>
      <c r="F8441" s="7" t="s">
        <v>31</v>
      </c>
      <c r="G8441" s="8">
        <v>3.5</v>
      </c>
      <c r="H8441" s="9">
        <v>1.12E-2</v>
      </c>
      <c r="I8441" s="10">
        <v>20689.650000000001</v>
      </c>
      <c r="J8441" s="11"/>
      <c r="K8441" s="7" t="s">
        <v>13215</v>
      </c>
      <c r="L8441" s="12">
        <v>15</v>
      </c>
      <c r="M8441" s="11"/>
      <c r="N8441" s="38">
        <f>I8441*(100-$B$4)*(100-$B$5)/10000</f>
        <v>20689.650000000001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29874.66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29874.66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10934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10934</v>
      </c>
      <c r="F8445" s="7" t="s">
        <v>31</v>
      </c>
      <c r="G8445" s="8">
        <v>3.5</v>
      </c>
      <c r="H8445" s="9">
        <v>1.12E-2</v>
      </c>
      <c r="I8445" s="10">
        <v>23072.89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23072.89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10934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10934</v>
      </c>
      <c r="F8447" s="7" t="s">
        <v>31</v>
      </c>
      <c r="G8447" s="8">
        <v>3.5</v>
      </c>
      <c r="H8447" s="9">
        <v>1.12E-2</v>
      </c>
      <c r="I8447" s="10">
        <v>23072.89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23072.89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29874.66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29874.66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15586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9838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15586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9838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9838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9838</v>
      </c>
      <c r="F8455" s="7" t="s">
        <v>31</v>
      </c>
      <c r="G8455" s="8">
        <v>5.8</v>
      </c>
      <c r="H8455" s="9">
        <v>1.5658999999999999E-2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15586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15586</v>
      </c>
      <c r="F8457" s="7" t="s">
        <v>31</v>
      </c>
      <c r="G8457" s="8">
        <v>3.5</v>
      </c>
      <c r="H8457" s="9">
        <v>1.12E-2</v>
      </c>
      <c r="I8457" s="10">
        <v>18997.32</v>
      </c>
      <c r="J8457" s="11"/>
      <c r="K8457" s="7"/>
      <c r="L8457" s="12">
        <v>15</v>
      </c>
      <c r="M8457" s="11"/>
      <c r="N8457" s="38">
        <f>I8457*(100-$B$4)*(100-$B$5)/10000</f>
        <v>18997.32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15586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13215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15586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13215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9838</v>
      </c>
      <c r="F8460" s="7" t="s">
        <v>31</v>
      </c>
      <c r="G8460" s="8">
        <v>5.8</v>
      </c>
      <c r="H8460" s="9">
        <v>1.8790000000000001E-2</v>
      </c>
      <c r="I8460" s="10">
        <v>27491.4</v>
      </c>
      <c r="J8460" s="11"/>
      <c r="K8460" s="7" t="s">
        <v>13215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9838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13215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15586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13215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9838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13215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15586</v>
      </c>
      <c r="F8464" s="7" t="s">
        <v>31</v>
      </c>
      <c r="G8464" s="8">
        <v>3.5</v>
      </c>
      <c r="H8464" s="9">
        <v>1.12E-2</v>
      </c>
      <c r="I8464" s="10">
        <v>20689.650000000001</v>
      </c>
      <c r="J8464" s="11"/>
      <c r="K8464" s="7" t="s">
        <v>13215</v>
      </c>
      <c r="L8464" s="12">
        <v>15</v>
      </c>
      <c r="M8464" s="11"/>
      <c r="N8464" s="38">
        <f>I8464*(100-$B$4)*(100-$B$5)/10000</f>
        <v>20689.650000000001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9838</v>
      </c>
      <c r="F8465" s="7" t="s">
        <v>31</v>
      </c>
      <c r="G8465" s="8">
        <v>5.8</v>
      </c>
      <c r="H8465" s="9">
        <v>1.8790000000000001E-2</v>
      </c>
      <c r="I8465" s="10">
        <v>27491.4</v>
      </c>
      <c r="J8465" s="11"/>
      <c r="K8465" s="7" t="s">
        <v>13215</v>
      </c>
      <c r="L8465" s="12">
        <v>30</v>
      </c>
      <c r="M8465" s="11"/>
      <c r="N8465" s="38">
        <f>I8465*(100-$B$4)*(100-$B$5)/10000</f>
        <v>27491.4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15586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9838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9838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9838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15586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15586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15586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9838</v>
      </c>
      <c r="F8473" s="7" t="s">
        <v>31</v>
      </c>
      <c r="G8473" s="8">
        <v>5.8</v>
      </c>
      <c r="H8473" s="9">
        <v>1.8790000000000001E-2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15586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9838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15586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15586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9838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9838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15586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9838</v>
      </c>
      <c r="F8481" s="7" t="s">
        <v>31</v>
      </c>
      <c r="G8481" s="8">
        <v>5.8</v>
      </c>
      <c r="H8481" s="9">
        <v>1.8790000000000001E-2</v>
      </c>
      <c r="I8481" s="10">
        <v>25799.09</v>
      </c>
      <c r="J8481" s="11"/>
      <c r="K8481" s="7"/>
      <c r="L8481" s="12">
        <v>15</v>
      </c>
      <c r="M8481" s="11"/>
      <c r="N8481" s="38">
        <f>I8481*(100-$B$4)*(100-$B$5)/10000</f>
        <v>25799.09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15586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13215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9838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13215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9838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13215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15586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13215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9838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13215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15586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13215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15586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13215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9838</v>
      </c>
      <c r="F8489" s="7" t="s">
        <v>31</v>
      </c>
      <c r="G8489" s="8">
        <v>5.8</v>
      </c>
      <c r="H8489" s="9">
        <v>1.8790000000000001E-2</v>
      </c>
      <c r="I8489" s="10">
        <v>27491.4</v>
      </c>
      <c r="J8489" s="11"/>
      <c r="K8489" s="7" t="s">
        <v>13215</v>
      </c>
      <c r="L8489" s="12">
        <v>30</v>
      </c>
      <c r="M8489" s="11"/>
      <c r="N8489" s="38">
        <f>I8489*(100-$B$4)*(100-$B$5)/10000</f>
        <v>27491.4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15586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9838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9838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15586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15586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9838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15586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9838</v>
      </c>
      <c r="F8497" s="7" t="s">
        <v>31</v>
      </c>
      <c r="G8497" s="8">
        <v>5.8</v>
      </c>
      <c r="H8497" s="9">
        <v>1.8790000000000001E-2</v>
      </c>
      <c r="I8497" s="10">
        <v>29874.66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29874.66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1.8790000000000001E-2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1.8790000000000001E-2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1.8790000000000001E-2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1.8790000000000001E-2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1.8790000000000001E-2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1.8790000000000001E-2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1.8790000000000001E-2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1.8790000000000001E-2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1.8790000000000001E-2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1.8790000000000001E-2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1.8790000000000001E-2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1.8790000000000001E-2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1.8790000000000001E-2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1.8790000000000001E-2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1.8790000000000001E-2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1.8790000000000001E-2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1.8790000000000001E-2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1.8790000000000001E-2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1.8790000000000001E-2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1.8790000000000001E-2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1.8790000000000001E-2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1.8790000000000001E-2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1.8790000000000001E-2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1.8790000000000001E-2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1.8790000000000001E-2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1.8790000000000001E-2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1.8790000000000001E-2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1.8790000000000001E-2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1.8790000000000001E-2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1.8790000000000001E-2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1.8790000000000001E-2</v>
      </c>
      <c r="I8547" s="10">
        <v>32066.54</v>
      </c>
      <c r="J8547" s="11"/>
      <c r="K8547" s="7"/>
      <c r="L8547" s="12">
        <v>30</v>
      </c>
      <c r="M8547" s="11"/>
      <c r="N8547" s="38">
        <f>I8547*(100-$B$4)*(100-$B$5)/10000</f>
        <v>32066.54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1.5658999999999999E-2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1.8790000000000001E-2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1.8790000000000001E-2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1.8790000000000001E-2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1.8790000000000001E-2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1.8790000000000001E-2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1.8790000000000001E-2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1.8790000000000001E-2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1.8790000000000001E-2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1.8790000000000001E-2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1.8790000000000001E-2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1.8790000000000001E-2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1.8790000000000001E-2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1.8790000000000001E-2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1.8790000000000001E-2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1.8790000000000001E-2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1.8790000000000001E-2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1.8790000000000001E-2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1.8790000000000001E-2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1.8790000000000001E-2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1.8790000000000001E-2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1.8790000000000001E-2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7871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7871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7871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7871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7871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7871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7871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7871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7871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7871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7871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7871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2">
        <v>20</v>
      </c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1509</v>
      </c>
      <c r="F8751" s="7" t="s">
        <v>31</v>
      </c>
      <c r="G8751" s="8">
        <v>5.8</v>
      </c>
      <c r="H8751" s="9">
        <v>1.8790000000000001E-2</v>
      </c>
      <c r="I8751" s="10">
        <v>25799.09</v>
      </c>
      <c r="J8751" s="11"/>
      <c r="K8751" s="7"/>
      <c r="L8751" s="12">
        <v>15</v>
      </c>
      <c r="M8751" s="11"/>
      <c r="N8751" s="38">
        <f>I8751*(100-$B$4)*(100-$B$5)/10000</f>
        <v>25799.09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10934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10934</v>
      </c>
      <c r="F8753" s="7" t="s">
        <v>31</v>
      </c>
      <c r="G8753" s="8">
        <v>3.5</v>
      </c>
      <c r="H8753" s="9">
        <v>1.12E-2</v>
      </c>
      <c r="I8753" s="10">
        <v>18997.32</v>
      </c>
      <c r="J8753" s="11"/>
      <c r="K8753" s="7"/>
      <c r="L8753" s="12">
        <v>15</v>
      </c>
      <c r="M8753" s="11"/>
      <c r="N8753" s="38">
        <f>I8753*(100-$B$4)*(100-$B$5)/10000</f>
        <v>18997.32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10934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1509</v>
      </c>
      <c r="F8755" s="7" t="s">
        <v>31</v>
      </c>
      <c r="G8755" s="8">
        <v>5.8</v>
      </c>
      <c r="H8755" s="9">
        <v>1.8790000000000001E-2</v>
      </c>
      <c r="I8755" s="10">
        <v>25799.09</v>
      </c>
      <c r="J8755" s="11"/>
      <c r="K8755" s="7"/>
      <c r="L8755" s="12">
        <v>15</v>
      </c>
      <c r="M8755" s="11"/>
      <c r="N8755" s="38">
        <f>I8755*(100-$B$4)*(100-$B$5)/10000</f>
        <v>25799.09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1509</v>
      </c>
      <c r="F8756" s="7" t="s">
        <v>31</v>
      </c>
      <c r="G8756" s="8">
        <v>5.8</v>
      </c>
      <c r="H8756" s="9">
        <v>1.8790000000000001E-2</v>
      </c>
      <c r="I8756" s="10">
        <v>25799.09</v>
      </c>
      <c r="J8756" s="11"/>
      <c r="K8756" s="7"/>
      <c r="L8756" s="12">
        <v>15</v>
      </c>
      <c r="M8756" s="11"/>
      <c r="N8756" s="38">
        <f>I8756*(100-$B$4)*(100-$B$5)/10000</f>
        <v>25799.09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10934</v>
      </c>
      <c r="F8757" s="7" t="s">
        <v>31</v>
      </c>
      <c r="G8757" s="8">
        <v>3.5</v>
      </c>
      <c r="H8757" s="9">
        <v>1.12E-2</v>
      </c>
      <c r="I8757" s="10">
        <v>18997.32</v>
      </c>
      <c r="J8757" s="11"/>
      <c r="K8757" s="7"/>
      <c r="L8757" s="12">
        <v>15</v>
      </c>
      <c r="M8757" s="11"/>
      <c r="N8757" s="38">
        <f>I8757*(100-$B$4)*(100-$B$5)/10000</f>
        <v>18997.32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1509</v>
      </c>
      <c r="F8758" s="7" t="s">
        <v>31</v>
      </c>
      <c r="G8758" s="8">
        <v>5.8</v>
      </c>
      <c r="H8758" s="9">
        <v>1.8790000000000001E-2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10934</v>
      </c>
      <c r="F8759" s="7" t="s">
        <v>31</v>
      </c>
      <c r="G8759" s="8">
        <v>3.5</v>
      </c>
      <c r="H8759" s="9">
        <v>1.12E-2</v>
      </c>
      <c r="I8759" s="10">
        <v>20689.650000000001</v>
      </c>
      <c r="J8759" s="11"/>
      <c r="K8759" s="7" t="s">
        <v>13215</v>
      </c>
      <c r="L8759" s="12">
        <v>15</v>
      </c>
      <c r="M8759" s="11"/>
      <c r="N8759" s="38">
        <f>I8759*(100-$B$4)*(100-$B$5)/10000</f>
        <v>20689.650000000001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1509</v>
      </c>
      <c r="F8760" s="7" t="s">
        <v>31</v>
      </c>
      <c r="G8760" s="8">
        <v>5.8</v>
      </c>
      <c r="H8760" s="9">
        <v>1.8790000000000001E-2</v>
      </c>
      <c r="I8760" s="10">
        <v>27491.4</v>
      </c>
      <c r="J8760" s="11"/>
      <c r="K8760" s="7" t="s">
        <v>13215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1509</v>
      </c>
      <c r="F8761" s="7" t="s">
        <v>31</v>
      </c>
      <c r="G8761" s="8">
        <v>5.8</v>
      </c>
      <c r="H8761" s="9">
        <v>1.8790000000000001E-2</v>
      </c>
      <c r="I8761" s="10">
        <v>27491.4</v>
      </c>
      <c r="J8761" s="11"/>
      <c r="K8761" s="7" t="s">
        <v>13215</v>
      </c>
      <c r="L8761" s="12">
        <v>30</v>
      </c>
      <c r="M8761" s="11"/>
      <c r="N8761" s="38">
        <f>I8761*(100-$B$4)*(100-$B$5)/10000</f>
        <v>27491.4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1509</v>
      </c>
      <c r="F8762" s="7" t="s">
        <v>31</v>
      </c>
      <c r="G8762" s="8">
        <v>5.8</v>
      </c>
      <c r="H8762" s="9">
        <v>1.8790000000000001E-2</v>
      </c>
      <c r="I8762" s="10">
        <v>27491.4</v>
      </c>
      <c r="J8762" s="11"/>
      <c r="K8762" s="7" t="s">
        <v>13215</v>
      </c>
      <c r="L8762" s="12">
        <v>30</v>
      </c>
      <c r="M8762" s="11"/>
      <c r="N8762" s="38">
        <f>I8762*(100-$B$4)*(100-$B$5)/10000</f>
        <v>27491.4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10934</v>
      </c>
      <c r="F8763" s="7" t="s">
        <v>31</v>
      </c>
      <c r="G8763" s="8">
        <v>3.5</v>
      </c>
      <c r="H8763" s="9">
        <v>1.12E-2</v>
      </c>
      <c r="I8763" s="10">
        <v>20973.05</v>
      </c>
      <c r="J8763" s="11"/>
      <c r="K8763" s="7" t="s">
        <v>13215</v>
      </c>
      <c r="L8763" s="12">
        <v>15</v>
      </c>
      <c r="M8763" s="11"/>
      <c r="N8763" s="38">
        <f>I8763*(100-$B$4)*(100-$B$5)/10000</f>
        <v>20973.05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10934</v>
      </c>
      <c r="F8764" s="7" t="s">
        <v>31</v>
      </c>
      <c r="G8764" s="8">
        <v>3.5</v>
      </c>
      <c r="H8764" s="9">
        <v>1.12E-2</v>
      </c>
      <c r="I8764" s="10">
        <v>20689.650000000001</v>
      </c>
      <c r="J8764" s="11"/>
      <c r="K8764" s="7" t="s">
        <v>13215</v>
      </c>
      <c r="L8764" s="12">
        <v>15</v>
      </c>
      <c r="M8764" s="11"/>
      <c r="N8764" s="38">
        <f>I8764*(100-$B$4)*(100-$B$5)/10000</f>
        <v>20689.650000000001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10934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13215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27491.4</v>
      </c>
      <c r="J8766" s="11"/>
      <c r="K8766" s="7" t="s">
        <v>13215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10934</v>
      </c>
      <c r="F8767" s="7" t="s">
        <v>31</v>
      </c>
      <c r="G8767" s="8">
        <v>3.5</v>
      </c>
      <c r="H8767" s="9">
        <v>1.12E-2</v>
      </c>
      <c r="I8767" s="10">
        <v>23072.89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23072.89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10934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29874.66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29874.66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29874.66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29874.66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1509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10934</v>
      </c>
      <c r="F8772" s="7" t="s">
        <v>31</v>
      </c>
      <c r="G8772" s="8">
        <v>3.5</v>
      </c>
      <c r="H8772" s="9">
        <v>1.12E-2</v>
      </c>
      <c r="I8772" s="10">
        <v>23072.89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23072.89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29874.66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29874.66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10934</v>
      </c>
      <c r="F8774" s="7" t="s">
        <v>31</v>
      </c>
      <c r="G8774" s="8">
        <v>3.5</v>
      </c>
      <c r="H8774" s="9">
        <v>1.12E-2</v>
      </c>
      <c r="I8774" s="10">
        <v>23072.89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23072.89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15586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9838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9838</v>
      </c>
      <c r="F8777" s="7" t="s">
        <v>31</v>
      </c>
      <c r="G8777" s="8">
        <v>5.8</v>
      </c>
      <c r="H8777" s="9">
        <v>1.8790000000000001E-2</v>
      </c>
      <c r="I8777" s="10">
        <v>25799.09</v>
      </c>
      <c r="J8777" s="11"/>
      <c r="K8777" s="7"/>
      <c r="L8777" s="12">
        <v>15</v>
      </c>
      <c r="M8777" s="11"/>
      <c r="N8777" s="38">
        <f>I8777*(100-$B$4)*(100-$B$5)/10000</f>
        <v>25799.09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15586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15586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9838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15586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9838</v>
      </c>
      <c r="F8782" s="7" t="s">
        <v>31</v>
      </c>
      <c r="G8782" s="8">
        <v>5.8</v>
      </c>
      <c r="H8782" s="9">
        <v>1.8790000000000001E-2</v>
      </c>
      <c r="I8782" s="10">
        <v>25799.09</v>
      </c>
      <c r="J8782" s="11"/>
      <c r="K8782" s="7"/>
      <c r="L8782" s="12">
        <v>15</v>
      </c>
      <c r="M8782" s="11"/>
      <c r="N8782" s="38">
        <f>I8782*(100-$B$4)*(100-$B$5)/10000</f>
        <v>25799.09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9838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13215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15586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13215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9838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13215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15586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13215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15586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13215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15586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13215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9838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13215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9838</v>
      </c>
      <c r="F8790" s="7" t="s">
        <v>31</v>
      </c>
      <c r="G8790" s="8">
        <v>5.8</v>
      </c>
      <c r="H8790" s="9">
        <v>1.8790000000000001E-2</v>
      </c>
      <c r="I8790" s="10">
        <v>27491.4</v>
      </c>
      <c r="J8790" s="11"/>
      <c r="K8790" s="7" t="s">
        <v>13215</v>
      </c>
      <c r="L8790" s="12">
        <v>30</v>
      </c>
      <c r="M8790" s="11"/>
      <c r="N8790" s="38">
        <f>I8790*(100-$B$4)*(100-$B$5)/10000</f>
        <v>27491.4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15586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15586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15586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9838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9838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9838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9838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15586</v>
      </c>
      <c r="F8798" s="7" t="s">
        <v>31</v>
      </c>
      <c r="G8798" s="8">
        <v>3.5</v>
      </c>
      <c r="H8798" s="9">
        <v>1.12E-2</v>
      </c>
      <c r="I8798" s="10">
        <v>23072.89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23072.89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9838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15586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15586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15586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9838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9838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9838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15586</v>
      </c>
      <c r="F8806" s="7" t="s">
        <v>31</v>
      </c>
      <c r="G8806" s="8">
        <v>3.5</v>
      </c>
      <c r="H8806" s="9">
        <v>1.12E-2</v>
      </c>
      <c r="I8806" s="10">
        <v>18997.32</v>
      </c>
      <c r="J8806" s="11"/>
      <c r="K8806" s="7"/>
      <c r="L8806" s="12">
        <v>15</v>
      </c>
      <c r="M8806" s="11"/>
      <c r="N8806" s="38">
        <f>I8806*(100-$B$4)*(100-$B$5)/10000</f>
        <v>18997.32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9838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13215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9838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13215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15586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13215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9838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13215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15586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13215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9838</v>
      </c>
      <c r="F8812" s="7" t="s">
        <v>31</v>
      </c>
      <c r="G8812" s="8">
        <v>5.8</v>
      </c>
      <c r="H8812" s="9">
        <v>1.8790000000000001E-2</v>
      </c>
      <c r="I8812" s="10">
        <v>27491.4</v>
      </c>
      <c r="J8812" s="11"/>
      <c r="K8812" s="7" t="s">
        <v>13215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15586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13215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15586</v>
      </c>
      <c r="F8814" s="7" t="s">
        <v>31</v>
      </c>
      <c r="G8814" s="8">
        <v>3.5</v>
      </c>
      <c r="H8814" s="9">
        <v>1.12E-2</v>
      </c>
      <c r="I8814" s="10">
        <v>20689.650000000001</v>
      </c>
      <c r="J8814" s="11"/>
      <c r="K8814" s="7" t="s">
        <v>13215</v>
      </c>
      <c r="L8814" s="12">
        <v>15</v>
      </c>
      <c r="M8814" s="11"/>
      <c r="N8814" s="38">
        <f>I8814*(100-$B$4)*(100-$B$5)/10000</f>
        <v>20689.650000000001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9838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15586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9838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15586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9838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15586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15586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9838</v>
      </c>
      <c r="F8822" s="7" t="s">
        <v>31</v>
      </c>
      <c r="G8822" s="8">
        <v>5.8</v>
      </c>
      <c r="H8822" s="9">
        <v>1.8790000000000001E-2</v>
      </c>
      <c r="I8822" s="10">
        <v>29874.66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29874.66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1.8790000000000001E-2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1.8790000000000001E-2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1.8790000000000001E-2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1.8790000000000001E-2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1.8790000000000001E-2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1.8790000000000001E-2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1.8790000000000001E-2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1.8790000000000001E-2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1.8790000000000001E-2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1.8790000000000001E-2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1.8790000000000001E-2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1.8790000000000001E-2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1.8790000000000001E-2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1.8790000000000001E-2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1.5658999999999999E-2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1.8790000000000001E-2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1.8790000000000001E-2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1.8790000000000001E-2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1.8790000000000001E-2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1.5658999999999999E-2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1.8790000000000001E-2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1.8790000000000001E-2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1.8790000000000001E-2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1.8790000000000001E-2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1.8790000000000001E-2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1.8790000000000001E-2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1.8790000000000001E-2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1.8790000000000001E-2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1.8790000000000001E-2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1.8790000000000001E-2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1.8790000000000001E-2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1.8790000000000001E-2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1.8790000000000001E-2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1.8790000000000001E-2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1.5658999999999999E-2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1.8790000000000001E-2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1.8790000000000001E-2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1.8790000000000001E-2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1.8790000000000001E-2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1.8790000000000001E-2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1.8790000000000001E-2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1.8790000000000001E-2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1.8790000000000001E-2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1.8790000000000001E-2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1.8790000000000001E-2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1.8790000000000001E-2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1.8790000000000001E-2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1.8790000000000001E-2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1.8790000000000001E-2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1.8790000000000001E-2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1.8790000000000001E-2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1.8790000000000001E-2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1.8790000000000001E-2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1.8790000000000001E-2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1.8790000000000001E-2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1.8790000000000001E-2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1.8790000000000001E-2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4.2</v>
      </c>
      <c r="H8922" s="9">
        <v>1.5873000000000002E-2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7871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7871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7871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7871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7871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7871</v>
      </c>
      <c r="F9009" s="7" t="s">
        <v>31</v>
      </c>
      <c r="G9009" s="8">
        <v>3.5</v>
      </c>
      <c r="H9009" s="9">
        <v>1.12E-2</v>
      </c>
      <c r="I9009" s="10">
        <v>19961.66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19961.66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7871</v>
      </c>
      <c r="F9010" s="7" t="s">
        <v>31</v>
      </c>
      <c r="G9010" s="8">
        <v>3.5</v>
      </c>
      <c r="H9010" s="9">
        <v>1.12E-2</v>
      </c>
      <c r="I9010" s="10">
        <v>19332.72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19332.72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7871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7871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7871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7871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7871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10934</v>
      </c>
      <c r="F9076" s="7" t="s">
        <v>31</v>
      </c>
      <c r="G9076" s="8">
        <v>3.5</v>
      </c>
      <c r="H9076" s="9">
        <v>1.12E-2</v>
      </c>
      <c r="I9076" s="10">
        <v>18997.32</v>
      </c>
      <c r="J9076" s="11"/>
      <c r="K9076" s="7"/>
      <c r="L9076" s="12">
        <v>15</v>
      </c>
      <c r="M9076" s="11"/>
      <c r="N9076" s="38">
        <f>I9076*(100-$B$4)*(100-$B$5)/10000</f>
        <v>18997.32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1509</v>
      </c>
      <c r="F9077" s="7" t="s">
        <v>31</v>
      </c>
      <c r="G9077" s="8">
        <v>5.8</v>
      </c>
      <c r="H9077" s="9">
        <v>1.8790000000000001E-2</v>
      </c>
      <c r="I9077" s="10">
        <v>25799.09</v>
      </c>
      <c r="J9077" s="11"/>
      <c r="K9077" s="7"/>
      <c r="L9077" s="12">
        <v>15</v>
      </c>
      <c r="M9077" s="11"/>
      <c r="N9077" s="38">
        <f>I9077*(100-$B$4)*(100-$B$5)/10000</f>
        <v>25799.09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1509</v>
      </c>
      <c r="F9078" s="7" t="s">
        <v>31</v>
      </c>
      <c r="G9078" s="8">
        <v>5.8</v>
      </c>
      <c r="H9078" s="9">
        <v>1.8790000000000001E-2</v>
      </c>
      <c r="I9078" s="10">
        <v>25799.09</v>
      </c>
      <c r="J9078" s="11"/>
      <c r="K9078" s="7"/>
      <c r="L9078" s="12">
        <v>15</v>
      </c>
      <c r="M9078" s="11"/>
      <c r="N9078" s="38">
        <f>I9078*(100-$B$4)*(100-$B$5)/10000</f>
        <v>25799.09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10934</v>
      </c>
      <c r="F9079" s="7" t="s">
        <v>31</v>
      </c>
      <c r="G9079" s="8">
        <v>3.5</v>
      </c>
      <c r="H9079" s="9">
        <v>1.12E-2</v>
      </c>
      <c r="I9079" s="10">
        <v>18997.32</v>
      </c>
      <c r="J9079" s="11"/>
      <c r="K9079" s="7"/>
      <c r="L9079" s="12">
        <v>15</v>
      </c>
      <c r="M9079" s="11"/>
      <c r="N9079" s="38">
        <f>I9079*(100-$B$4)*(100-$B$5)/10000</f>
        <v>18997.32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10934</v>
      </c>
      <c r="F9080" s="7" t="s">
        <v>31</v>
      </c>
      <c r="G9080" s="8">
        <v>3.5</v>
      </c>
      <c r="H9080" s="9">
        <v>1.12E-2</v>
      </c>
      <c r="I9080" s="10">
        <v>18997.32</v>
      </c>
      <c r="J9080" s="11"/>
      <c r="K9080" s="7"/>
      <c r="L9080" s="12">
        <v>15</v>
      </c>
      <c r="M9080" s="11"/>
      <c r="N9080" s="38">
        <f>I9080*(100-$B$4)*(100-$B$5)/10000</f>
        <v>18997.32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10934</v>
      </c>
      <c r="F9081" s="7" t="s">
        <v>31</v>
      </c>
      <c r="G9081" s="8">
        <v>3.5</v>
      </c>
      <c r="H9081" s="9">
        <v>1.12E-2</v>
      </c>
      <c r="I9081" s="10">
        <v>18997.32</v>
      </c>
      <c r="J9081" s="11"/>
      <c r="K9081" s="7"/>
      <c r="L9081" s="12">
        <v>15</v>
      </c>
      <c r="M9081" s="11"/>
      <c r="N9081" s="38">
        <f>I9081*(100-$B$4)*(100-$B$5)/10000</f>
        <v>18997.32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1509</v>
      </c>
      <c r="F9082" s="7" t="s">
        <v>31</v>
      </c>
      <c r="G9082" s="8">
        <v>5.8</v>
      </c>
      <c r="H9082" s="9">
        <v>1.8790000000000001E-2</v>
      </c>
      <c r="I9082" s="10">
        <v>25799.09</v>
      </c>
      <c r="J9082" s="11"/>
      <c r="K9082" s="7"/>
      <c r="L9082" s="12">
        <v>15</v>
      </c>
      <c r="M9082" s="11"/>
      <c r="N9082" s="38">
        <f>I9082*(100-$B$4)*(100-$B$5)/10000</f>
        <v>25799.09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1509</v>
      </c>
      <c r="F9083" s="7" t="s">
        <v>31</v>
      </c>
      <c r="G9083" s="8">
        <v>5.8</v>
      </c>
      <c r="H9083" s="9">
        <v>1.8790000000000001E-2</v>
      </c>
      <c r="I9083" s="10">
        <v>25799.09</v>
      </c>
      <c r="J9083" s="11"/>
      <c r="K9083" s="7"/>
      <c r="L9083" s="12">
        <v>15</v>
      </c>
      <c r="M9083" s="11"/>
      <c r="N9083" s="38">
        <f>I9083*(100-$B$4)*(100-$B$5)/10000</f>
        <v>25799.09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1509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13215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10934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13215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1509</v>
      </c>
      <c r="F9086" s="7" t="s">
        <v>31</v>
      </c>
      <c r="G9086" s="8">
        <v>5.8</v>
      </c>
      <c r="H9086" s="9">
        <v>1.8790000000000001E-2</v>
      </c>
      <c r="I9086" s="10">
        <v>27491.4</v>
      </c>
      <c r="J9086" s="11"/>
      <c r="K9086" s="7" t="s">
        <v>13215</v>
      </c>
      <c r="L9086" s="12">
        <v>30</v>
      </c>
      <c r="M9086" s="11"/>
      <c r="N9086" s="38">
        <f>I9086*(100-$B$4)*(100-$B$5)/10000</f>
        <v>27491.4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1509</v>
      </c>
      <c r="F9087" s="7" t="s">
        <v>31</v>
      </c>
      <c r="G9087" s="8">
        <v>5.8</v>
      </c>
      <c r="H9087" s="9">
        <v>1.8790000000000001E-2</v>
      </c>
      <c r="I9087" s="10">
        <v>27491.4</v>
      </c>
      <c r="J9087" s="11"/>
      <c r="K9087" s="7" t="s">
        <v>13215</v>
      </c>
      <c r="L9087" s="12">
        <v>30</v>
      </c>
      <c r="M9087" s="11"/>
      <c r="N9087" s="38">
        <f>I9087*(100-$B$4)*(100-$B$5)/10000</f>
        <v>27491.4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1509</v>
      </c>
      <c r="F9088" s="7" t="s">
        <v>31</v>
      </c>
      <c r="G9088" s="8">
        <v>5.8</v>
      </c>
      <c r="H9088" s="9">
        <v>1.8790000000000001E-2</v>
      </c>
      <c r="I9088" s="10">
        <v>27491.4</v>
      </c>
      <c r="J9088" s="11"/>
      <c r="K9088" s="7" t="s">
        <v>13215</v>
      </c>
      <c r="L9088" s="12">
        <v>30</v>
      </c>
      <c r="M9088" s="11"/>
      <c r="N9088" s="38">
        <f>I9088*(100-$B$4)*(100-$B$5)/10000</f>
        <v>27491.4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10934</v>
      </c>
      <c r="F9089" s="7" t="s">
        <v>31</v>
      </c>
      <c r="G9089" s="8">
        <v>3.5</v>
      </c>
      <c r="H9089" s="9">
        <v>1.12E-2</v>
      </c>
      <c r="I9089" s="10">
        <v>20689.650000000001</v>
      </c>
      <c r="J9089" s="11"/>
      <c r="K9089" s="7" t="s">
        <v>13215</v>
      </c>
      <c r="L9089" s="12">
        <v>15</v>
      </c>
      <c r="M9089" s="11"/>
      <c r="N9089" s="38">
        <f>I9089*(100-$B$4)*(100-$B$5)/10000</f>
        <v>20689.650000000001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10934</v>
      </c>
      <c r="F9090" s="7" t="s">
        <v>31</v>
      </c>
      <c r="G9090" s="8">
        <v>3.5</v>
      </c>
      <c r="H9090" s="9">
        <v>1.12E-2</v>
      </c>
      <c r="I9090" s="10">
        <v>20689.650000000001</v>
      </c>
      <c r="J9090" s="11"/>
      <c r="K9090" s="7" t="s">
        <v>13215</v>
      </c>
      <c r="L9090" s="12">
        <v>15</v>
      </c>
      <c r="M9090" s="11"/>
      <c r="N9090" s="38">
        <f>I9090*(100-$B$4)*(100-$B$5)/10000</f>
        <v>20689.650000000001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10934</v>
      </c>
      <c r="F9091" s="7" t="s">
        <v>31</v>
      </c>
      <c r="G9091" s="8">
        <v>3.5</v>
      </c>
      <c r="H9091" s="9">
        <v>1.12E-2</v>
      </c>
      <c r="I9091" s="10">
        <v>20689.650000000001</v>
      </c>
      <c r="J9091" s="11"/>
      <c r="K9091" s="7" t="s">
        <v>13215</v>
      </c>
      <c r="L9091" s="12">
        <v>15</v>
      </c>
      <c r="M9091" s="11"/>
      <c r="N9091" s="38">
        <f>I9091*(100-$B$4)*(100-$B$5)/10000</f>
        <v>20689.650000000001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1509</v>
      </c>
      <c r="F9092" s="7" t="s">
        <v>31</v>
      </c>
      <c r="G9092" s="8">
        <v>5.8</v>
      </c>
      <c r="H9092" s="9">
        <v>1.8790000000000001E-2</v>
      </c>
      <c r="I9092" s="10">
        <v>29874.66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29874.66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1509</v>
      </c>
      <c r="F9093" s="7" t="s">
        <v>31</v>
      </c>
      <c r="G9093" s="8">
        <v>5.8</v>
      </c>
      <c r="H9093" s="9">
        <v>1.8790000000000001E-2</v>
      </c>
      <c r="I9093" s="10">
        <v>29874.66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29874.66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10934</v>
      </c>
      <c r="F9094" s="7" t="s">
        <v>31</v>
      </c>
      <c r="G9094" s="8">
        <v>3.5</v>
      </c>
      <c r="H9094" s="9">
        <v>1.12E-2</v>
      </c>
      <c r="I9094" s="10">
        <v>23072.89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23072.89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29874.66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29874.66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10934</v>
      </c>
      <c r="F9096" s="7" t="s">
        <v>31</v>
      </c>
      <c r="G9096" s="8">
        <v>3.5</v>
      </c>
      <c r="H9096" s="9">
        <v>1.12E-2</v>
      </c>
      <c r="I9096" s="10">
        <v>23072.89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23072.89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29874.66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29874.66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10934</v>
      </c>
      <c r="F9098" s="7" t="s">
        <v>31</v>
      </c>
      <c r="G9098" s="8">
        <v>3.5</v>
      </c>
      <c r="H9098" s="9">
        <v>1.12E-2</v>
      </c>
      <c r="I9098" s="10">
        <v>23072.89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23072.89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10934</v>
      </c>
      <c r="F9099" s="7" t="s">
        <v>31</v>
      </c>
      <c r="G9099" s="8">
        <v>3.5</v>
      </c>
      <c r="H9099" s="9">
        <v>1.12E-2</v>
      </c>
      <c r="I9099" s="10">
        <v>23072.89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23072.89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15586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15586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9838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15586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9838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9838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9838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15586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9838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13215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9838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13215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15586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13215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9838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13215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15586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13215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9838</v>
      </c>
      <c r="F9113" s="7" t="s">
        <v>31</v>
      </c>
      <c r="G9113" s="8">
        <v>5.8</v>
      </c>
      <c r="H9113" s="9">
        <v>1.8790000000000001E-2</v>
      </c>
      <c r="I9113" s="10">
        <v>27491.4</v>
      </c>
      <c r="J9113" s="11"/>
      <c r="K9113" s="7" t="s">
        <v>13215</v>
      </c>
      <c r="L9113" s="12">
        <v>30</v>
      </c>
      <c r="M9113" s="11"/>
      <c r="N9113" s="38">
        <f>I9113*(100-$B$4)*(100-$B$5)/10000</f>
        <v>27491.4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15586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13215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15586</v>
      </c>
      <c r="F9115" s="7" t="s">
        <v>31</v>
      </c>
      <c r="G9115" s="8">
        <v>3.5</v>
      </c>
      <c r="H9115" s="9">
        <v>1.12E-2</v>
      </c>
      <c r="I9115" s="10">
        <v>20689.650000000001</v>
      </c>
      <c r="J9115" s="11"/>
      <c r="K9115" s="7" t="s">
        <v>13215</v>
      </c>
      <c r="L9115" s="12">
        <v>15</v>
      </c>
      <c r="M9115" s="11"/>
      <c r="N9115" s="38">
        <f>I9115*(100-$B$4)*(100-$B$5)/10000</f>
        <v>20689.650000000001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15586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15586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15586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9838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9838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9838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9838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15586</v>
      </c>
      <c r="F9123" s="7" t="s">
        <v>31</v>
      </c>
      <c r="G9123" s="8">
        <v>3.5</v>
      </c>
      <c r="H9123" s="9">
        <v>1.12E-2</v>
      </c>
      <c r="I9123" s="10">
        <v>23072.89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23072.89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9838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15586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9838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15586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9838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15586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9838</v>
      </c>
      <c r="F9130" s="7" t="s">
        <v>31</v>
      </c>
      <c r="G9130" s="8">
        <v>5.8</v>
      </c>
      <c r="H9130" s="9">
        <v>1.8790000000000001E-2</v>
      </c>
      <c r="I9130" s="10">
        <v>25799.09</v>
      </c>
      <c r="J9130" s="11"/>
      <c r="K9130" s="7"/>
      <c r="L9130" s="12">
        <v>15</v>
      </c>
      <c r="M9130" s="11"/>
      <c r="N9130" s="38">
        <f>I9130*(100-$B$4)*(100-$B$5)/10000</f>
        <v>25799.09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15586</v>
      </c>
      <c r="F9131" s="7" t="s">
        <v>31</v>
      </c>
      <c r="G9131" s="8">
        <v>3.5</v>
      </c>
      <c r="H9131" s="9">
        <v>1.12E-2</v>
      </c>
      <c r="I9131" s="10">
        <v>18997.32</v>
      </c>
      <c r="J9131" s="11"/>
      <c r="K9131" s="7"/>
      <c r="L9131" s="12">
        <v>15</v>
      </c>
      <c r="M9131" s="11"/>
      <c r="N9131" s="38">
        <f>I9131*(100-$B$4)*(100-$B$5)/10000</f>
        <v>18997.32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9838</v>
      </c>
      <c r="F9132" s="7" t="s">
        <v>31</v>
      </c>
      <c r="G9132" s="8">
        <v>5.8</v>
      </c>
      <c r="H9132" s="9">
        <v>1.8790000000000001E-2</v>
      </c>
      <c r="I9132" s="10">
        <v>27491.4</v>
      </c>
      <c r="J9132" s="11"/>
      <c r="K9132" s="7" t="s">
        <v>13215</v>
      </c>
      <c r="L9132" s="12">
        <v>30</v>
      </c>
      <c r="M9132" s="11"/>
      <c r="N9132" s="38">
        <f>I9132*(100-$B$4)*(100-$B$5)/10000</f>
        <v>27491.4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9838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13215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15586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13215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9838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13215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15586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13215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9838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13215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15586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13215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15586</v>
      </c>
      <c r="F9139" s="7" t="s">
        <v>31</v>
      </c>
      <c r="G9139" s="8">
        <v>3.5</v>
      </c>
      <c r="H9139" s="9">
        <v>1.12E-2</v>
      </c>
      <c r="I9139" s="10">
        <v>20689.650000000001</v>
      </c>
      <c r="J9139" s="11"/>
      <c r="K9139" s="7" t="s">
        <v>13215</v>
      </c>
      <c r="L9139" s="12">
        <v>15</v>
      </c>
      <c r="M9139" s="11"/>
      <c r="N9139" s="38">
        <f>I9139*(100-$B$4)*(100-$B$5)/10000</f>
        <v>20689.650000000001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15586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9838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15586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9838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9838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15586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9838</v>
      </c>
      <c r="F9147" s="7" t="s">
        <v>31</v>
      </c>
      <c r="G9147" s="8">
        <v>5.8</v>
      </c>
      <c r="H9147" s="9">
        <v>1.8790000000000001E-2</v>
      </c>
      <c r="I9147" s="10">
        <v>29874.66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1.8790000000000001E-2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1.8790000000000001E-2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1.8790000000000001E-2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1.8790000000000001E-2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1.8790000000000001E-2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1.8790000000000001E-2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1.8790000000000001E-2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1.8790000000000001E-2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1.8790000000000001E-2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1.8790000000000001E-2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1.8790000000000001E-2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1.8790000000000001E-2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1.8790000000000001E-2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1.8790000000000001E-2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1.8790000000000001E-2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1.8790000000000001E-2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1.8790000000000001E-2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1.8790000000000001E-2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1.8790000000000001E-2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1.8790000000000001E-2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1.8790000000000001E-2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1.8790000000000001E-2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1.8790000000000001E-2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1.8790000000000001E-2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1.8790000000000001E-2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1.8790000000000001E-2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1.8790000000000001E-2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1.8790000000000001E-2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1.8790000000000001E-2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1.8790000000000001E-2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1.8790000000000001E-2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1.8790000000000001E-2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1.8790000000000001E-2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1.8790000000000001E-2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1.8790000000000001E-2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1.8790000000000001E-2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1.8790000000000001E-2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1.8790000000000001E-2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1.8790000000000001E-2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1.8790000000000001E-2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1.8790000000000001E-2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1.8790000000000001E-2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1.8790000000000001E-2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1.8790000000000001E-2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1.8790000000000001E-2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1.8790000000000001E-2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1.8790000000000001E-2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1.8790000000000001E-2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1.8790000000000001E-2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1.8790000000000001E-2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1.8790000000000001E-2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1.8790000000000001E-2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1.8790000000000001E-2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1.8790000000000001E-2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7871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7871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7871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7871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7871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7871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7871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7871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7871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7871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7871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7871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10934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10934</v>
      </c>
      <c r="F9402" s="7" t="s">
        <v>31</v>
      </c>
      <c r="G9402" s="8">
        <v>3.5</v>
      </c>
      <c r="H9402" s="9">
        <v>1.12E-2</v>
      </c>
      <c r="I9402" s="10">
        <v>18997.32</v>
      </c>
      <c r="J9402" s="11"/>
      <c r="K9402" s="7"/>
      <c r="L9402" s="12">
        <v>15</v>
      </c>
      <c r="M9402" s="11"/>
      <c r="N9402" s="38">
        <f>I9402*(100-$B$4)*(100-$B$5)/10000</f>
        <v>18997.32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1509</v>
      </c>
      <c r="F9403" s="7" t="s">
        <v>31</v>
      </c>
      <c r="G9403" s="8">
        <v>5.8</v>
      </c>
      <c r="H9403" s="9">
        <v>1.8790000000000001E-2</v>
      </c>
      <c r="I9403" s="10">
        <v>25799.09</v>
      </c>
      <c r="J9403" s="11"/>
      <c r="K9403" s="7"/>
      <c r="L9403" s="12">
        <v>15</v>
      </c>
      <c r="M9403" s="11"/>
      <c r="N9403" s="38">
        <f>I9403*(100-$B$4)*(100-$B$5)/10000</f>
        <v>25799.09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1509</v>
      </c>
      <c r="F9404" s="7" t="s">
        <v>31</v>
      </c>
      <c r="G9404" s="8">
        <v>5.8</v>
      </c>
      <c r="H9404" s="9">
        <v>1.8790000000000001E-2</v>
      </c>
      <c r="I9404" s="10">
        <v>25799.09</v>
      </c>
      <c r="J9404" s="11"/>
      <c r="K9404" s="7"/>
      <c r="L9404" s="12">
        <v>15</v>
      </c>
      <c r="M9404" s="11"/>
      <c r="N9404" s="38">
        <f>I9404*(100-$B$4)*(100-$B$5)/10000</f>
        <v>25799.09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10934</v>
      </c>
      <c r="F9405" s="7" t="s">
        <v>31</v>
      </c>
      <c r="G9405" s="8">
        <v>3.5</v>
      </c>
      <c r="H9405" s="9">
        <v>1.12E-2</v>
      </c>
      <c r="I9405" s="10">
        <v>18997.32</v>
      </c>
      <c r="J9405" s="11"/>
      <c r="K9405" s="7"/>
      <c r="L9405" s="12">
        <v>15</v>
      </c>
      <c r="M9405" s="11"/>
      <c r="N9405" s="38">
        <f>I9405*(100-$B$4)*(100-$B$5)/10000</f>
        <v>18997.32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10934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1509</v>
      </c>
      <c r="F9407" s="7" t="s">
        <v>31</v>
      </c>
      <c r="G9407" s="8">
        <v>5.8</v>
      </c>
      <c r="H9407" s="9">
        <v>1.8790000000000001E-2</v>
      </c>
      <c r="I9407" s="10">
        <v>25799.09</v>
      </c>
      <c r="J9407" s="11"/>
      <c r="K9407" s="7"/>
      <c r="L9407" s="12">
        <v>15</v>
      </c>
      <c r="M9407" s="11"/>
      <c r="N9407" s="38">
        <f>I9407*(100-$B$4)*(100-$B$5)/10000</f>
        <v>25799.09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1509</v>
      </c>
      <c r="F9408" s="7" t="s">
        <v>31</v>
      </c>
      <c r="G9408" s="8">
        <v>5.8</v>
      </c>
      <c r="H9408" s="9">
        <v>1.8790000000000001E-2</v>
      </c>
      <c r="I9408" s="10">
        <v>25799.09</v>
      </c>
      <c r="J9408" s="11"/>
      <c r="K9408" s="7"/>
      <c r="L9408" s="12">
        <v>15</v>
      </c>
      <c r="M9408" s="11"/>
      <c r="N9408" s="38">
        <f>I9408*(100-$B$4)*(100-$B$5)/10000</f>
        <v>25799.09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10934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13215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1509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13215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1509</v>
      </c>
      <c r="F9411" s="7" t="s">
        <v>31</v>
      </c>
      <c r="G9411" s="8">
        <v>5.8</v>
      </c>
      <c r="H9411" s="9">
        <v>1.8790000000000001E-2</v>
      </c>
      <c r="I9411" s="10">
        <v>27491.4</v>
      </c>
      <c r="J9411" s="11"/>
      <c r="K9411" s="7" t="s">
        <v>13215</v>
      </c>
      <c r="L9411" s="12">
        <v>30</v>
      </c>
      <c r="M9411" s="11"/>
      <c r="N9411" s="38">
        <f>I9411*(100-$B$4)*(100-$B$5)/10000</f>
        <v>27491.4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10934</v>
      </c>
      <c r="F9412" s="7" t="s">
        <v>31</v>
      </c>
      <c r="G9412" s="8">
        <v>3.5</v>
      </c>
      <c r="H9412" s="9">
        <v>1.12E-2</v>
      </c>
      <c r="I9412" s="10">
        <v>20689.650000000001</v>
      </c>
      <c r="J9412" s="11"/>
      <c r="K9412" s="7" t="s">
        <v>13215</v>
      </c>
      <c r="L9412" s="12">
        <v>15</v>
      </c>
      <c r="M9412" s="11"/>
      <c r="N9412" s="38">
        <f>I9412*(100-$B$4)*(100-$B$5)/10000</f>
        <v>20689.650000000001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10934</v>
      </c>
      <c r="F9413" s="7" t="s">
        <v>31</v>
      </c>
      <c r="G9413" s="8">
        <v>3.5</v>
      </c>
      <c r="H9413" s="9">
        <v>1.12E-2</v>
      </c>
      <c r="I9413" s="10">
        <v>20689.650000000001</v>
      </c>
      <c r="J9413" s="11"/>
      <c r="K9413" s="7" t="s">
        <v>13215</v>
      </c>
      <c r="L9413" s="12">
        <v>15</v>
      </c>
      <c r="M9413" s="11"/>
      <c r="N9413" s="38">
        <f>I9413*(100-$B$4)*(100-$B$5)/10000</f>
        <v>20689.650000000001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1509</v>
      </c>
      <c r="F9414" s="7" t="s">
        <v>31</v>
      </c>
      <c r="G9414" s="8">
        <v>5.8</v>
      </c>
      <c r="H9414" s="9">
        <v>1.8790000000000001E-2</v>
      </c>
      <c r="I9414" s="10">
        <v>27491.4</v>
      </c>
      <c r="J9414" s="11"/>
      <c r="K9414" s="7" t="s">
        <v>13215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10934</v>
      </c>
      <c r="F9415" s="7" t="s">
        <v>31</v>
      </c>
      <c r="G9415" s="8">
        <v>3.5</v>
      </c>
      <c r="H9415" s="9">
        <v>1.12E-2</v>
      </c>
      <c r="I9415" s="10">
        <v>20689.650000000001</v>
      </c>
      <c r="J9415" s="11"/>
      <c r="K9415" s="7" t="s">
        <v>13215</v>
      </c>
      <c r="L9415" s="12">
        <v>15</v>
      </c>
      <c r="M9415" s="11"/>
      <c r="N9415" s="38">
        <f>I9415*(100-$B$4)*(100-$B$5)/10000</f>
        <v>20689.650000000001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27491.4</v>
      </c>
      <c r="J9416" s="11"/>
      <c r="K9416" s="7" t="s">
        <v>13215</v>
      </c>
      <c r="L9416" s="12">
        <v>30</v>
      </c>
      <c r="M9416" s="11"/>
      <c r="N9416" s="38">
        <f>I9416*(100-$B$4)*(100-$B$5)/10000</f>
        <v>27491.4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10934</v>
      </c>
      <c r="F9417" s="7" t="s">
        <v>31</v>
      </c>
      <c r="G9417" s="8">
        <v>3.5</v>
      </c>
      <c r="H9417" s="9">
        <v>1.12E-2</v>
      </c>
      <c r="I9417" s="10">
        <v>23072.89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23072.89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1509</v>
      </c>
      <c r="F9418" s="7" t="s">
        <v>31</v>
      </c>
      <c r="G9418" s="8">
        <v>5.8</v>
      </c>
      <c r="H9418" s="9">
        <v>1.8790000000000001E-2</v>
      </c>
      <c r="I9418" s="10">
        <v>29874.66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29874.66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10934</v>
      </c>
      <c r="F9420" s="7" t="s">
        <v>31</v>
      </c>
      <c r="G9420" s="8">
        <v>3.5</v>
      </c>
      <c r="H9420" s="9">
        <v>1.12E-2</v>
      </c>
      <c r="I9420" s="10">
        <v>23072.89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23072.89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29874.66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29874.66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10934</v>
      </c>
      <c r="F9422" s="7" t="s">
        <v>31</v>
      </c>
      <c r="G9422" s="8">
        <v>3.5</v>
      </c>
      <c r="H9422" s="9">
        <v>1.12E-2</v>
      </c>
      <c r="I9422" s="10">
        <v>23072.89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23072.89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29874.66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29874.66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10934</v>
      </c>
      <c r="F9424" s="7" t="s">
        <v>31</v>
      </c>
      <c r="G9424" s="8">
        <v>3.5</v>
      </c>
      <c r="H9424" s="9">
        <v>1.12E-2</v>
      </c>
      <c r="I9424" s="10">
        <v>23356.31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23356.31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9838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15586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9838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15586</v>
      </c>
      <c r="F9428" s="7" t="s">
        <v>31</v>
      </c>
      <c r="G9428" s="8">
        <v>3.5</v>
      </c>
      <c r="H9428" s="9">
        <v>1.12E-2</v>
      </c>
      <c r="I9428" s="10">
        <v>18997.32</v>
      </c>
      <c r="J9428" s="11"/>
      <c r="K9428" s="7"/>
      <c r="L9428" s="12">
        <v>15</v>
      </c>
      <c r="M9428" s="11"/>
      <c r="N9428" s="38">
        <f>I9428*(100-$B$4)*(100-$B$5)/10000</f>
        <v>18997.32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15586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15586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9838</v>
      </c>
      <c r="F9431" s="7" t="s">
        <v>31</v>
      </c>
      <c r="G9431" s="8">
        <v>5.8</v>
      </c>
      <c r="H9431" s="9">
        <v>1.8790000000000001E-2</v>
      </c>
      <c r="I9431" s="10">
        <v>25799.09</v>
      </c>
      <c r="J9431" s="11"/>
      <c r="K9431" s="7"/>
      <c r="L9431" s="12">
        <v>15</v>
      </c>
      <c r="M9431" s="11"/>
      <c r="N9431" s="38">
        <f>I9431*(100-$B$4)*(100-$B$5)/10000</f>
        <v>25799.09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9838</v>
      </c>
      <c r="F9432" s="7" t="s">
        <v>31</v>
      </c>
      <c r="G9432" s="8">
        <v>5.8</v>
      </c>
      <c r="H9432" s="9">
        <v>1.8790000000000001E-2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15586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13215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9838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13215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15586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13215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15586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13215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9838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13215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9838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13215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9838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13215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15586</v>
      </c>
      <c r="F9440" s="7" t="s">
        <v>31</v>
      </c>
      <c r="G9440" s="8">
        <v>3.5</v>
      </c>
      <c r="H9440" s="9">
        <v>1.12E-2</v>
      </c>
      <c r="I9440" s="10">
        <v>20689.650000000001</v>
      </c>
      <c r="J9440" s="11"/>
      <c r="K9440" s="7" t="s">
        <v>13215</v>
      </c>
      <c r="L9440" s="12">
        <v>15</v>
      </c>
      <c r="M9440" s="11"/>
      <c r="N9440" s="38">
        <f>I9440*(100-$B$4)*(100-$B$5)/10000</f>
        <v>20689.650000000001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9838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15586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9838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15586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15586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9838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9838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15586</v>
      </c>
      <c r="F9448" s="7" t="s">
        <v>31</v>
      </c>
      <c r="G9448" s="8">
        <v>3.5</v>
      </c>
      <c r="H9448" s="9">
        <v>1.12E-2</v>
      </c>
      <c r="I9448" s="10">
        <v>23072.89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23072.89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9838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15586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9838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15586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9838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15586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9838</v>
      </c>
      <c r="F9455" s="7" t="s">
        <v>31</v>
      </c>
      <c r="G9455" s="8">
        <v>5.8</v>
      </c>
      <c r="H9455" s="9">
        <v>1.8790000000000001E-2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15586</v>
      </c>
      <c r="F9456" s="7" t="s">
        <v>31</v>
      </c>
      <c r="G9456" s="8">
        <v>3.5</v>
      </c>
      <c r="H9456" s="9">
        <v>1.12E-2</v>
      </c>
      <c r="I9456" s="10">
        <v>18997.32</v>
      </c>
      <c r="J9456" s="11"/>
      <c r="K9456" s="7"/>
      <c r="L9456" s="12">
        <v>15</v>
      </c>
      <c r="M9456" s="11"/>
      <c r="N9456" s="38">
        <f>I9456*(100-$B$4)*(100-$B$5)/10000</f>
        <v>18997.32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9838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13215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9838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9838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13215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9838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13215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15586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13215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15586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13215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15586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13215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15586</v>
      </c>
      <c r="F9464" s="7" t="s">
        <v>31</v>
      </c>
      <c r="G9464" s="8">
        <v>3.5</v>
      </c>
      <c r="H9464" s="9">
        <v>1.12E-2</v>
      </c>
      <c r="I9464" s="10">
        <v>20689.650000000001</v>
      </c>
      <c r="J9464" s="11"/>
      <c r="K9464" s="7" t="s">
        <v>13215</v>
      </c>
      <c r="L9464" s="12">
        <v>15</v>
      </c>
      <c r="M9464" s="11"/>
      <c r="N9464" s="38">
        <f>I9464*(100-$B$4)*(100-$B$5)/10000</f>
        <v>20689.650000000001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9838</v>
      </c>
      <c r="F9465" s="7" t="s">
        <v>31</v>
      </c>
      <c r="G9465" s="8">
        <v>5.8</v>
      </c>
      <c r="H9465" s="9">
        <v>1.8790000000000001E-2</v>
      </c>
      <c r="I9465" s="10">
        <v>29591.25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29591.25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15586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15586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9838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9838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15586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15586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9838</v>
      </c>
      <c r="F9472" s="7" t="s">
        <v>31</v>
      </c>
      <c r="G9472" s="8">
        <v>5.8</v>
      </c>
      <c r="H9472" s="9">
        <v>1.8790000000000001E-2</v>
      </c>
      <c r="I9472" s="10">
        <v>29874.66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29874.66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1.8790000000000001E-2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1.5658999999999999E-2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1.8790000000000001E-2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1.8790000000000001E-2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1.8790000000000001E-2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1.8790000000000001E-2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1.8790000000000001E-2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1.8790000000000001E-2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1.8790000000000001E-2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1.8790000000000001E-2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1.8790000000000001E-2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1.8790000000000001E-2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1.8790000000000001E-2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1.8790000000000001E-2</v>
      </c>
      <c r="I9486" s="10">
        <v>27325.68</v>
      </c>
      <c r="J9486" s="11"/>
      <c r="K9486" s="7"/>
      <c r="L9486" s="12">
        <v>30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1.8790000000000001E-2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1.8790000000000001E-2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1.8790000000000001E-2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1.8790000000000001E-2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1.8790000000000001E-2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1.8790000000000001E-2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1.8790000000000001E-2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1.8790000000000001E-2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1.8790000000000001E-2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1.8790000000000001E-2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1.8790000000000001E-2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1.8790000000000001E-2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1.8790000000000001E-2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1.8790000000000001E-2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1.8790000000000001E-2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1.8790000000000001E-2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1.8790000000000001E-2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1.8790000000000001E-2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1.8790000000000001E-2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1.8790000000000001E-2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1.8790000000000001E-2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1.8790000000000001E-2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1.8790000000000001E-2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1.8790000000000001E-2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1.8790000000000001E-2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1.8790000000000001E-2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1.8790000000000001E-2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1.8790000000000001E-2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1.8790000000000001E-2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1.8790000000000001E-2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1.8790000000000001E-2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1.8790000000000001E-2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1.8790000000000001E-2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1.8790000000000001E-2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1.8790000000000001E-2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1.8790000000000001E-2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1.5658999999999999E-2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1.8790000000000001E-2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1.8790000000000001E-2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1.8790000000000001E-2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1.8790000000000001E-2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1.0999999999999999E-2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1.12E-2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21088.12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21088.12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20543.830000000002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20543.830000000002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7871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7871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7871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7871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7871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7871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7871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7871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7871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7871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7871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7871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1509</v>
      </c>
      <c r="F9735" s="7" t="s">
        <v>31</v>
      </c>
      <c r="G9735" s="8">
        <v>5.8</v>
      </c>
      <c r="H9735" s="9">
        <v>1.8790000000000001E-2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1509</v>
      </c>
      <c r="F9736" s="7" t="s">
        <v>31</v>
      </c>
      <c r="G9736" s="8">
        <v>5.8</v>
      </c>
      <c r="H9736" s="9">
        <v>1.8790000000000001E-2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10934</v>
      </c>
      <c r="F9737" s="7" t="s">
        <v>31</v>
      </c>
      <c r="G9737" s="8">
        <v>3.5</v>
      </c>
      <c r="H9737" s="9">
        <v>1.12E-2</v>
      </c>
      <c r="I9737" s="10">
        <v>18997.32</v>
      </c>
      <c r="J9737" s="11"/>
      <c r="K9737" s="7"/>
      <c r="L9737" s="12">
        <v>15</v>
      </c>
      <c r="M9737" s="11"/>
      <c r="N9737" s="38">
        <f>I9737*(100-$B$4)*(100-$B$5)/10000</f>
        <v>18997.32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1509</v>
      </c>
      <c r="F9738" s="7" t="s">
        <v>31</v>
      </c>
      <c r="G9738" s="8">
        <v>5.8</v>
      </c>
      <c r="H9738" s="9">
        <v>1.8790000000000001E-2</v>
      </c>
      <c r="I9738" s="10">
        <v>25799.09</v>
      </c>
      <c r="J9738" s="11"/>
      <c r="K9738" s="7"/>
      <c r="L9738" s="12">
        <v>15</v>
      </c>
      <c r="M9738" s="11"/>
      <c r="N9738" s="38">
        <f>I9738*(100-$B$4)*(100-$B$5)/10000</f>
        <v>25799.09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1.8790000000000001E-2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10934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10934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10934</v>
      </c>
      <c r="F9742" s="7" t="s">
        <v>31</v>
      </c>
      <c r="G9742" s="8">
        <v>3.5</v>
      </c>
      <c r="H9742" s="9">
        <v>1.12E-2</v>
      </c>
      <c r="I9742" s="10">
        <v>18997.32</v>
      </c>
      <c r="J9742" s="11"/>
      <c r="K9742" s="7"/>
      <c r="L9742" s="12">
        <v>15</v>
      </c>
      <c r="M9742" s="11"/>
      <c r="N9742" s="38">
        <f>I9742*(100-$B$4)*(100-$B$5)/10000</f>
        <v>18997.32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13215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10934</v>
      </c>
      <c r="F9744" s="7" t="s">
        <v>31</v>
      </c>
      <c r="G9744" s="8">
        <v>3.5</v>
      </c>
      <c r="H9744" s="9">
        <v>1.12E-2</v>
      </c>
      <c r="I9744" s="10">
        <v>20689.650000000001</v>
      </c>
      <c r="J9744" s="11"/>
      <c r="K9744" s="7" t="s">
        <v>13215</v>
      </c>
      <c r="L9744" s="12">
        <v>15</v>
      </c>
      <c r="M9744" s="11"/>
      <c r="N9744" s="38">
        <f>I9744*(100-$B$4)*(100-$B$5)/10000</f>
        <v>20689.650000000001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1509</v>
      </c>
      <c r="F9745" s="7" t="s">
        <v>31</v>
      </c>
      <c r="G9745" s="8">
        <v>5.8</v>
      </c>
      <c r="H9745" s="9">
        <v>1.8790000000000001E-2</v>
      </c>
      <c r="I9745" s="10">
        <v>27491.4</v>
      </c>
      <c r="J9745" s="11"/>
      <c r="K9745" s="7" t="s">
        <v>13215</v>
      </c>
      <c r="L9745" s="12">
        <v>30</v>
      </c>
      <c r="M9745" s="11"/>
      <c r="N9745" s="38">
        <f>I9745*(100-$B$4)*(100-$B$5)/10000</f>
        <v>27491.4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10934</v>
      </c>
      <c r="F9746" s="7" t="s">
        <v>31</v>
      </c>
      <c r="G9746" s="8">
        <v>3.5</v>
      </c>
      <c r="H9746" s="9">
        <v>1.12E-2</v>
      </c>
      <c r="I9746" s="10">
        <v>20689.650000000001</v>
      </c>
      <c r="J9746" s="11"/>
      <c r="K9746" s="7" t="s">
        <v>13215</v>
      </c>
      <c r="L9746" s="12">
        <v>15</v>
      </c>
      <c r="M9746" s="11"/>
      <c r="N9746" s="38">
        <f>I9746*(100-$B$4)*(100-$B$5)/10000</f>
        <v>20689.650000000001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10934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10934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13215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27491.4</v>
      </c>
      <c r="J9750" s="11"/>
      <c r="K9750" s="7" t="s">
        <v>13215</v>
      </c>
      <c r="L9750" s="12">
        <v>30</v>
      </c>
      <c r="M9750" s="11"/>
      <c r="N9750" s="38">
        <f>I9750*(100-$B$4)*(100-$B$5)/10000</f>
        <v>27491.4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10934</v>
      </c>
      <c r="F9751" s="7" t="s">
        <v>31</v>
      </c>
      <c r="G9751" s="8">
        <v>3.5</v>
      </c>
      <c r="H9751" s="9">
        <v>1.12E-2</v>
      </c>
      <c r="I9751" s="10">
        <v>23072.89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23072.89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10934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10934</v>
      </c>
      <c r="F9754" s="7" t="s">
        <v>31</v>
      </c>
      <c r="G9754" s="8">
        <v>3.5</v>
      </c>
      <c r="H9754" s="9">
        <v>1.12E-2</v>
      </c>
      <c r="I9754" s="10">
        <v>23072.89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23072.89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29874.66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1509</v>
      </c>
      <c r="F9756" s="7" t="s">
        <v>31</v>
      </c>
      <c r="G9756" s="8">
        <v>5.8</v>
      </c>
      <c r="H9756" s="9">
        <v>1.8790000000000001E-2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29874.66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29874.66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10934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9838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15586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15586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9838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9838</v>
      </c>
      <c r="F9764" s="7" t="s">
        <v>31</v>
      </c>
      <c r="G9764" s="8">
        <v>5.8</v>
      </c>
      <c r="H9764" s="9">
        <v>1.8790000000000001E-2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15586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15586</v>
      </c>
      <c r="F9766" s="7" t="s">
        <v>31</v>
      </c>
      <c r="G9766" s="8">
        <v>3.5</v>
      </c>
      <c r="H9766" s="9">
        <v>1.12E-2</v>
      </c>
      <c r="I9766" s="10">
        <v>18997.32</v>
      </c>
      <c r="J9766" s="11"/>
      <c r="K9766" s="7"/>
      <c r="L9766" s="12">
        <v>15</v>
      </c>
      <c r="M9766" s="11"/>
      <c r="N9766" s="38">
        <f>I9766*(100-$B$4)*(100-$B$5)/10000</f>
        <v>18997.32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9838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9838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13215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9838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13215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15586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13215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15586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13215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15586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13215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9838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13215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15586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13215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15586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15586</v>
      </c>
      <c r="F9776" s="7" t="s">
        <v>31</v>
      </c>
      <c r="G9776" s="8">
        <v>3.5</v>
      </c>
      <c r="H9776" s="9">
        <v>1.12E-2</v>
      </c>
      <c r="I9776" s="10">
        <v>23356.31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23356.31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15586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9838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9838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9838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15586</v>
      </c>
      <c r="F9781" s="7" t="s">
        <v>31</v>
      </c>
      <c r="G9781" s="8">
        <v>3.5</v>
      </c>
      <c r="H9781" s="9">
        <v>1.12E-2</v>
      </c>
      <c r="I9781" s="10">
        <v>23356.31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23356.31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9838</v>
      </c>
      <c r="F9782" s="7" t="s">
        <v>31</v>
      </c>
      <c r="G9782" s="8">
        <v>5.8</v>
      </c>
      <c r="H9782" s="9">
        <v>1.8790000000000001E-2</v>
      </c>
      <c r="I9782" s="10">
        <v>29874.66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29874.66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9838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15586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9838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15586</v>
      </c>
      <c r="F9786" s="7" t="s">
        <v>31</v>
      </c>
      <c r="G9786" s="8">
        <v>3.5</v>
      </c>
      <c r="H9786" s="9">
        <v>1.12E-2</v>
      </c>
      <c r="I9786" s="10">
        <v>18997.32</v>
      </c>
      <c r="J9786" s="11"/>
      <c r="K9786" s="7"/>
      <c r="L9786" s="12">
        <v>15</v>
      </c>
      <c r="M9786" s="11"/>
      <c r="N9786" s="38">
        <f>I9786*(100-$B$4)*(100-$B$5)/10000</f>
        <v>18997.32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9838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15586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9838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15586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9838</v>
      </c>
      <c r="F9791" s="7" t="s">
        <v>31</v>
      </c>
      <c r="G9791" s="8">
        <v>5.8</v>
      </c>
      <c r="H9791" s="9">
        <v>1.8790000000000001E-2</v>
      </c>
      <c r="I9791" s="10">
        <v>27491.4</v>
      </c>
      <c r="J9791" s="11"/>
      <c r="K9791" s="7" t="s">
        <v>13215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15586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13215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9838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13215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9838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13215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15586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13215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15586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13215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9838</v>
      </c>
      <c r="F9798" s="7" t="s">
        <v>31</v>
      </c>
      <c r="G9798" s="8">
        <v>5.8</v>
      </c>
      <c r="H9798" s="9">
        <v>1.8790000000000001E-2</v>
      </c>
      <c r="I9798" s="10">
        <v>27491.4</v>
      </c>
      <c r="J9798" s="11"/>
      <c r="K9798" s="7" t="s">
        <v>13215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15586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15586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15586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9838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9838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15586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9838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9838</v>
      </c>
      <c r="F9806" s="7" t="s">
        <v>31</v>
      </c>
      <c r="G9806" s="8">
        <v>5.8</v>
      </c>
      <c r="H9806" s="9">
        <v>1.8790000000000001E-2</v>
      </c>
      <c r="I9806" s="10">
        <v>29874.66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29874.66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1.8790000000000001E-2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1.8790000000000001E-2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1.8790000000000001E-2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1.8790000000000001E-2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1.8790000000000001E-2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1.8790000000000001E-2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1.8790000000000001E-2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1.8790000000000001E-2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1.8790000000000001E-2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1.8790000000000001E-2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1.8790000000000001E-2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1.8790000000000001E-2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1.8790000000000001E-2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1.8790000000000001E-2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1.5658999999999999E-2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1.8790000000000001E-2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1.8790000000000001E-2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1.8790000000000001E-2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1.8790000000000001E-2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1.8790000000000001E-2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1.8790000000000001E-2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1.8790000000000001E-2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1.8790000000000001E-2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1.8790000000000001E-2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1.8790000000000001E-2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1.8790000000000001E-2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1.8790000000000001E-2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1.8790000000000001E-2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1.8790000000000001E-2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1.8790000000000001E-2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1.8790000000000001E-2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1.8790000000000001E-2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13421</v>
      </c>
      <c r="F9859" s="7" t="s">
        <v>31</v>
      </c>
      <c r="G9859" s="8">
        <v>5.8</v>
      </c>
      <c r="H9859" s="9">
        <v>1.8790000000000001E-2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13421</v>
      </c>
      <c r="F9860" s="7" t="s">
        <v>31</v>
      </c>
      <c r="G9860" s="8">
        <v>5.8</v>
      </c>
      <c r="H9860" s="9">
        <v>1.8790000000000001E-2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9917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9917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1.8790000000000001E-2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1.8790000000000001E-2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13421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13421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9917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9917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1.8790000000000001E-2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1.8790000000000001E-2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1.8790000000000001E-2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1.8790000000000001E-2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1.8790000000000001E-2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1.8790000000000001E-2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1.8790000000000001E-2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1.8790000000000001E-2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1.8790000000000001E-2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1.8790000000000001E-2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1.8790000000000001E-2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1.8790000000000001E-2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1.8790000000000001E-2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1.8790000000000001E-2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1.8790000000000001E-2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1.8790000000000001E-2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1.8790000000000001E-2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1.8790000000000001E-2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1.3350000000000001E-2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1.3350000000000001E-2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1.3350000000000001E-2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1.3350000000000001E-2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1.3350000000000001E-2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1.6698999999999999E-2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1.6698999999999999E-2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1.6698999999999999E-2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1.6698999999999999E-2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2.1714000000000001E-2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2.1714000000000001E-2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10298</v>
      </c>
      <c r="F9931" s="7" t="s">
        <v>31</v>
      </c>
      <c r="G9931" s="8">
        <v>6.25</v>
      </c>
      <c r="H9931" s="9">
        <v>2.1714000000000001E-2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10298</v>
      </c>
      <c r="F9932" s="7" t="s">
        <v>31</v>
      </c>
      <c r="G9932" s="8">
        <v>6.25</v>
      </c>
      <c r="H9932" s="9">
        <v>2.1714000000000001E-2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2.1714000000000001E-2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2.1714000000000001E-2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2.1714000000000001E-2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2.1714000000000001E-2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10445</v>
      </c>
      <c r="F9937" s="7" t="s">
        <v>31</v>
      </c>
      <c r="G9937" s="8">
        <v>6.25</v>
      </c>
      <c r="H9937" s="9">
        <v>2.1714000000000001E-2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10445</v>
      </c>
      <c r="F9938" s="7" t="s">
        <v>31</v>
      </c>
      <c r="G9938" s="8">
        <v>6.25</v>
      </c>
      <c r="H9938" s="9">
        <v>2.1714000000000001E-2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10445</v>
      </c>
      <c r="F9939" s="7" t="s">
        <v>31</v>
      </c>
      <c r="G9939" s="8">
        <v>6.25</v>
      </c>
      <c r="H9939" s="9">
        <v>2.1714000000000001E-2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10445</v>
      </c>
      <c r="F9940" s="7" t="s">
        <v>31</v>
      </c>
      <c r="G9940" s="8">
        <v>6.25</v>
      </c>
      <c r="H9940" s="9">
        <v>2.1714000000000001E-2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1.3350000000000001E-2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1.3350000000000001E-2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1.3350000000000001E-2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1.3350000000000001E-2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1.3350000000000001E-2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1.3350000000000001E-2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1.6698999999999999E-2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1.6698999999999999E-2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1.6698999999999999E-2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1.6698999999999999E-2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2.1714000000000001E-2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2.1714000000000001E-2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10298</v>
      </c>
      <c r="F9956" s="7" t="s">
        <v>31</v>
      </c>
      <c r="G9956" s="8">
        <v>6.25</v>
      </c>
      <c r="H9956" s="9">
        <v>2.1714000000000001E-2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10298</v>
      </c>
      <c r="F9957" s="7" t="s">
        <v>31</v>
      </c>
      <c r="G9957" s="8">
        <v>6.25</v>
      </c>
      <c r="H9957" s="9">
        <v>2.1714000000000001E-2</v>
      </c>
      <c r="I9957" s="10">
        <v>32524.19</v>
      </c>
      <c r="J9957" s="12">
        <v>3</v>
      </c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2.1714000000000001E-2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2.1714000000000001E-2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10445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10445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10445</v>
      </c>
      <c r="F9964" s="7" t="s">
        <v>31</v>
      </c>
      <c r="G9964" s="8">
        <v>6.25</v>
      </c>
      <c r="H9964" s="9">
        <v>2.1714000000000001E-2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10445</v>
      </c>
      <c r="F9965" s="7" t="s">
        <v>31</v>
      </c>
      <c r="G9965" s="8">
        <v>6.25</v>
      </c>
      <c r="H9965" s="9">
        <v>2.1714000000000001E-2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1.3350000000000001E-2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1.3350000000000001E-2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1.3350000000000001E-2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1.6698999999999999E-2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1.6698999999999999E-2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2.1714000000000001E-2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10298</v>
      </c>
      <c r="F9981" s="7" t="s">
        <v>31</v>
      </c>
      <c r="G9981" s="8">
        <v>6.25</v>
      </c>
      <c r="H9981" s="9">
        <v>2.1714000000000001E-2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10298</v>
      </c>
      <c r="F9982" s="7" t="s">
        <v>31</v>
      </c>
      <c r="G9982" s="8">
        <v>6.25</v>
      </c>
      <c r="H9982" s="9">
        <v>2.1714000000000001E-2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2.1714000000000001E-2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2.1714000000000001E-2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10445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10445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10445</v>
      </c>
      <c r="F9989" s="7" t="s">
        <v>31</v>
      </c>
      <c r="G9989" s="8">
        <v>6.25</v>
      </c>
      <c r="H9989" s="9">
        <v>2.1714000000000001E-2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10445</v>
      </c>
      <c r="F9990" s="7" t="s">
        <v>31</v>
      </c>
      <c r="G9990" s="8">
        <v>6.25</v>
      </c>
      <c r="H9990" s="9">
        <v>2.1714000000000001E-2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1.3350000000000001E-2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1.3350000000000001E-2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1.3350000000000001E-2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1.3350000000000001E-2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1.3350000000000001E-2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1.6698999999999999E-2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1.6698999999999999E-2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1.6698999999999999E-2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1.6698999999999999E-2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2.1714000000000001E-2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2.1714000000000001E-2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10298</v>
      </c>
      <c r="F10006" s="7" t="s">
        <v>31</v>
      </c>
      <c r="G10006" s="8">
        <v>6.25</v>
      </c>
      <c r="H10006" s="9">
        <v>2.1714000000000001E-2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10298</v>
      </c>
      <c r="F10007" s="7" t="s">
        <v>31</v>
      </c>
      <c r="G10007" s="8">
        <v>6.25</v>
      </c>
      <c r="H10007" s="9">
        <v>2.1714000000000001E-2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2.1714000000000001E-2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10445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10445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10445</v>
      </c>
      <c r="F10014" s="7" t="s">
        <v>31</v>
      </c>
      <c r="G10014" s="8">
        <v>6.25</v>
      </c>
      <c r="H10014" s="9">
        <v>2.1714000000000001E-2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10445</v>
      </c>
      <c r="F10015" s="7" t="s">
        <v>31</v>
      </c>
      <c r="G10015" s="8">
        <v>6.25</v>
      </c>
      <c r="H10015" s="9">
        <v>2.1714000000000001E-2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1.3350000000000001E-2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1.3350000000000001E-2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1.3350000000000001E-2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1.3350000000000001E-2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1.3350000000000001E-2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1.6698999999999999E-2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1.6698999999999999E-2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1.6698999999999999E-2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1.6698999999999999E-2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2.1714000000000001E-2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2.1714000000000001E-2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2.1714000000000001E-2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10298</v>
      </c>
      <c r="F10031" s="7" t="s">
        <v>31</v>
      </c>
      <c r="G10031" s="8">
        <v>6.25</v>
      </c>
      <c r="H10031" s="9">
        <v>2.1714000000000001E-2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10298</v>
      </c>
      <c r="F10032" s="7" t="s">
        <v>31</v>
      </c>
      <c r="G10032" s="8">
        <v>6.25</v>
      </c>
      <c r="H10032" s="9">
        <v>2.1714000000000001E-2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2.1714000000000001E-2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10445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10445</v>
      </c>
      <c r="F10036" s="7" t="s">
        <v>31</v>
      </c>
      <c r="G10036" s="8">
        <v>6.25</v>
      </c>
      <c r="H10036" s="9">
        <v>2.1714000000000001E-2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2.1159999999999998E-3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7.8499999999999993E-3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6.7400000000000003E-3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1.0518E-2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7.8499999999999993E-3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7.8499999999999993E-3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7.8499999999999993E-3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1.0518E-2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1.0518E-2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1.0518E-2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1.0518E-2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1.0518E-2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7.8499999999999993E-3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7.8499999999999993E-3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1.0518E-2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1.0518E-2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1.0518E-2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4.0823999999999999E-2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4.0823999999999999E-2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4.0823999999999999E-2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4.0823999999999999E-2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4.0823999999999999E-2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4.0823999999999999E-2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4.0823999999999999E-2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4.0823999999999999E-2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10298</v>
      </c>
      <c r="F10090" s="7" t="s">
        <v>31</v>
      </c>
      <c r="G10090" s="8">
        <v>8.3000000000000007</v>
      </c>
      <c r="H10090" s="9">
        <v>4.0823999999999999E-2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10298</v>
      </c>
      <c r="F10091" s="7" t="s">
        <v>31</v>
      </c>
      <c r="G10091" s="8">
        <v>8.3000000000000007</v>
      </c>
      <c r="H10091" s="9">
        <v>4.0823999999999999E-2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10298</v>
      </c>
      <c r="F10092" s="7" t="s">
        <v>31</v>
      </c>
      <c r="G10092" s="8">
        <v>8.3000000000000007</v>
      </c>
      <c r="H10092" s="9">
        <v>3.2030000000000003E-2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10298</v>
      </c>
      <c r="F10093" s="7" t="s">
        <v>31</v>
      </c>
      <c r="G10093" s="8">
        <v>8.3000000000000007</v>
      </c>
      <c r="H10093" s="9">
        <v>4.0823999999999999E-2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4.0823999999999999E-2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4.0823999999999999E-2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4.0823999999999999E-2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4.0823999999999999E-2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5.2499999999999998E-2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5.2499999999999998E-2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5.2499999999999998E-2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5.2499999999999998E-2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5.2499999999999998E-2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5.2499999999999998E-2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5.2499999999999998E-2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5.2499999999999998E-2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5.2499999999999998E-2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5.2499999999999998E-2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5.2499999999999998E-2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5.2499999999999998E-2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5.2499999999999998E-2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5.2499999999999998E-2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5.2499999999999998E-2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5.2499999999999998E-2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5.2499999999999998E-2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7.9176999999999997E-2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7.9176999999999997E-2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7.9176999999999997E-2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7.9176999999999997E-2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7.9176999999999997E-2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7.9176999999999997E-2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4.0823999999999999E-2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4.0823999999999999E-2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4.0823999999999999E-2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4.0823999999999999E-2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4.0823999999999999E-2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4.0823999999999999E-2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4.0823999999999999E-2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4.0823999999999999E-2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10298</v>
      </c>
      <c r="F10143" s="7" t="s">
        <v>31</v>
      </c>
      <c r="G10143" s="8">
        <v>8.3000000000000007</v>
      </c>
      <c r="H10143" s="9">
        <v>4.0823999999999999E-2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10298</v>
      </c>
      <c r="F10144" s="7" t="s">
        <v>31</v>
      </c>
      <c r="G10144" s="8">
        <v>8.3000000000000007</v>
      </c>
      <c r="H10144" s="9">
        <v>4.0823999999999999E-2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10298</v>
      </c>
      <c r="F10145" s="7" t="s">
        <v>31</v>
      </c>
      <c r="G10145" s="8">
        <v>8.3000000000000007</v>
      </c>
      <c r="H10145" s="9">
        <v>4.0823999999999999E-2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10298</v>
      </c>
      <c r="F10146" s="7" t="s">
        <v>31</v>
      </c>
      <c r="G10146" s="8">
        <v>8.3000000000000007</v>
      </c>
      <c r="H10146" s="9">
        <v>4.0823999999999999E-2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4.0823999999999999E-2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4.0823999999999999E-2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4.0823999999999999E-2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4.0823999999999999E-2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4.1189999999999997E-2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5.2499999999999998E-2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5.2499999999999998E-2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5.2499999999999998E-2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5.2499999999999998E-2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5.2499999999999998E-2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5.2499999999999998E-2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5.2499999999999998E-2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5.2499999999999998E-2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5.2499999999999998E-2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5.2499999999999998E-2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5.2499999999999998E-2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5.2499999999999998E-2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5.2499999999999998E-2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5.2499999999999998E-2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5.2499999999999998E-2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5.2499999999999998E-2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5.2499999999999998E-2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5.2499999999999998E-2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7.9176999999999997E-2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7.9176999999999997E-2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7.9176999999999997E-2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7.9176999999999997E-2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7.9176999999999997E-2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7.9176999999999997E-2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4.0823999999999999E-2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4.0823999999999999E-2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4.0823999999999999E-2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4.0823999999999999E-2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4.0823999999999999E-2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4.0823999999999999E-2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4.0823999999999999E-2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4.0823999999999999E-2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10298</v>
      </c>
      <c r="F10196" s="7" t="s">
        <v>31</v>
      </c>
      <c r="G10196" s="8">
        <v>8.3000000000000007</v>
      </c>
      <c r="H10196" s="9">
        <v>4.0823999999999999E-2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10298</v>
      </c>
      <c r="F10197" s="7" t="s">
        <v>31</v>
      </c>
      <c r="G10197" s="8">
        <v>8.3000000000000007</v>
      </c>
      <c r="H10197" s="9">
        <v>4.0823999999999999E-2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10298</v>
      </c>
      <c r="F10198" s="7" t="s">
        <v>31</v>
      </c>
      <c r="G10198" s="8">
        <v>8.3000000000000007</v>
      </c>
      <c r="H10198" s="9">
        <v>4.0823999999999999E-2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10298</v>
      </c>
      <c r="F10199" s="7" t="s">
        <v>31</v>
      </c>
      <c r="G10199" s="8">
        <v>8.3000000000000007</v>
      </c>
      <c r="H10199" s="9">
        <v>4.0823999999999999E-2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4.0823999999999999E-2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4.0823999999999999E-2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4.0823999999999999E-2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4.0823999999999999E-2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5.2499999999999998E-2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5.2499999999999998E-2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5.2499999999999998E-2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5.2499999999999998E-2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5.2499999999999998E-2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5.2499999999999998E-2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5.2499999999999998E-2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5.2499999999999998E-2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5.2499999999999998E-2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5.2499999999999998E-2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5.2499999999999998E-2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5.2499999999999998E-2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5.2499999999999998E-2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5.2499999999999998E-2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5.2499999999999998E-2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5.2499999999999998E-2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5.2499999999999998E-2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5.2499999999999998E-2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7.9176999999999997E-2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7.9176999999999997E-2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7.9176999999999997E-2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7.9176999999999997E-2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7.9176999999999997E-2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7.9176999999999997E-2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4.0823999999999999E-2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4.0823999999999999E-2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4.0823999999999999E-2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4.0823999999999999E-2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4.0823999999999999E-2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4.0823999999999999E-2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4.0823999999999999E-2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4.0823999999999999E-2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10298</v>
      </c>
      <c r="F10249" s="7" t="s">
        <v>31</v>
      </c>
      <c r="G10249" s="8">
        <v>8.68</v>
      </c>
      <c r="H10249" s="9">
        <v>2.9829999999999999E-2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10298</v>
      </c>
      <c r="F10250" s="7" t="s">
        <v>31</v>
      </c>
      <c r="G10250" s="8">
        <v>8.3000000000000007</v>
      </c>
      <c r="H10250" s="9">
        <v>4.0823999999999999E-2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10298</v>
      </c>
      <c r="F10251" s="7" t="s">
        <v>31</v>
      </c>
      <c r="G10251" s="8">
        <v>8.3000000000000007</v>
      </c>
      <c r="H10251" s="9">
        <v>4.0823999999999999E-2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10298</v>
      </c>
      <c r="F10252" s="7" t="s">
        <v>31</v>
      </c>
      <c r="G10252" s="8">
        <v>8.3000000000000007</v>
      </c>
      <c r="H10252" s="9">
        <v>4.0823999999999999E-2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4.0823999999999999E-2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4.0823999999999999E-2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4.0823999999999999E-2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4.0823999999999999E-2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5.2499999999999998E-2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5.2499999999999998E-2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5.2499999999999998E-2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5.2499999999999998E-2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5.2499999999999998E-2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5.2499999999999998E-2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5.2499999999999998E-2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5.2499999999999998E-2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4.0390000000000002E-2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5.2499999999999998E-2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5.2499999999999998E-2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5.2499999999999998E-2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5.2499999999999998E-2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5.2499999999999998E-2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5.2499999999999998E-2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5.2499999999999998E-2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5.2499999999999998E-2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5.2499999999999998E-2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7.9176999999999997E-2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7.9176999999999997E-2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7.9176999999999997E-2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7.9176999999999997E-2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7.9176999999999997E-2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7.9176999999999997E-2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3.3E-3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352</v>
      </c>
      <c r="F10296" s="7" t="s">
        <v>31</v>
      </c>
      <c r="G10296" s="8">
        <v>15</v>
      </c>
      <c r="H10296" s="9">
        <v>8.2799999999999999E-2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352</v>
      </c>
      <c r="F10297" s="7" t="s">
        <v>31</v>
      </c>
      <c r="G10297" s="8">
        <v>15</v>
      </c>
      <c r="H10297" s="9">
        <v>8.2799999999999999E-2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7974</v>
      </c>
      <c r="F10298" s="7" t="s">
        <v>31</v>
      </c>
      <c r="G10298" s="8">
        <v>15</v>
      </c>
      <c r="H10298" s="9">
        <v>8.2799999999999999E-2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7974</v>
      </c>
      <c r="F10299" s="7" t="s">
        <v>31</v>
      </c>
      <c r="G10299" s="8">
        <v>15</v>
      </c>
      <c r="H10299" s="9">
        <v>8.2799999999999999E-2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8.2799999999999999E-2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8.2799999999999999E-2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8.2799999999999999E-2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8.2799999999999999E-2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0.26079999999999998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0.26079999999999998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0.26079999999999998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0.26079999999999998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11600</v>
      </c>
      <c r="F10308" s="7" t="s">
        <v>31</v>
      </c>
      <c r="G10308" s="8">
        <v>30</v>
      </c>
      <c r="H10308" s="9">
        <v>0.26079999999999998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11600</v>
      </c>
      <c r="F10309" s="7" t="s">
        <v>31</v>
      </c>
      <c r="G10309" s="8">
        <v>30</v>
      </c>
      <c r="H10309" s="9">
        <v>0.26079999999999998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7974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7974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11600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11600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7974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7974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11600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11600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15586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15586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33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0.1217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0.1217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0.1217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0.1217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0.124113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0.10342800000000001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0.124113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0.124113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0.11053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0.11053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0.11053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0.17899999999999999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0.17899999999999999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3.0686000000000001E-2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3.0686000000000001E-2</v>
      </c>
      <c r="I10371" s="10">
        <v>13523.34</v>
      </c>
      <c r="J10371" s="11"/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3.0686000000000001E-2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 t="s">
        <v>235</v>
      </c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3.0686000000000001E-2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3.0686000000000001E-2</v>
      </c>
      <c r="I10375" s="10">
        <v>13416.81</v>
      </c>
      <c r="J10375" s="12">
        <v>185</v>
      </c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3.0686000000000001E-2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3.0686000000000001E-2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3.0686000000000001E-2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3.0686000000000001E-2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995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995</v>
      </c>
      <c r="F10382" s="7" t="s">
        <v>31</v>
      </c>
      <c r="G10382" s="8">
        <v>1.4</v>
      </c>
      <c r="H10382" s="9">
        <v>1.022E-2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995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1146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338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1146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1146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1146</v>
      </c>
      <c r="F10388" s="7" t="s">
        <v>31</v>
      </c>
      <c r="G10388" s="8">
        <v>2.4</v>
      </c>
      <c r="H10388" s="9">
        <v>4.0259999999999997E-2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1347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1347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1347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4.0259999999999997E-2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4.0259999999999997E-2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4.0259999999999997E-2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4.0259999999999997E-2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5.9130000000000002E-2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5.9130000000000002E-2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5.8999999999999997E-2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5.8999999999999997E-2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3.4229999999999997E-2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3.4229999999999997E-2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3.4229999999999997E-2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3.4229999999999997E-2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3.4229999999999997E-2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3.4229999999999997E-2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992</v>
      </c>
      <c r="F10413" s="7" t="s">
        <v>31</v>
      </c>
      <c r="G10413" s="8">
        <v>3.8</v>
      </c>
      <c r="H10413" s="9">
        <v>1.5939999999999999E-2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3.0686000000000001E-2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3.0686000000000001E-2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45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1291</v>
      </c>
      <c r="F10423" s="7" t="s">
        <v>31</v>
      </c>
      <c r="G10423" s="8">
        <v>3.46</v>
      </c>
      <c r="H10423" s="9">
        <v>3.0686000000000001E-2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40</v>
      </c>
      <c r="F10424" s="7" t="s">
        <v>31</v>
      </c>
      <c r="G10424" s="8">
        <v>3.46</v>
      </c>
      <c r="H10424" s="9">
        <v>3.0686000000000001E-2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40</v>
      </c>
      <c r="F10425" s="7" t="s">
        <v>31</v>
      </c>
      <c r="G10425" s="8">
        <v>3.46</v>
      </c>
      <c r="H10425" s="9">
        <v>3.0686000000000001E-2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1291</v>
      </c>
      <c r="F10426" s="7" t="s">
        <v>31</v>
      </c>
      <c r="G10426" s="8">
        <v>3.46</v>
      </c>
      <c r="H10426" s="9">
        <v>3.0686000000000001E-2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1291</v>
      </c>
      <c r="F10427" s="7" t="s">
        <v>31</v>
      </c>
      <c r="G10427" s="8">
        <v>3.46</v>
      </c>
      <c r="H10427" s="9">
        <v>3.0686000000000001E-2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3.0686000000000001E-2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20745</v>
      </c>
      <c r="F10429" s="7" t="s">
        <v>31</v>
      </c>
      <c r="G10429" s="8">
        <v>3.46</v>
      </c>
      <c r="H10429" s="9">
        <v>3.0686000000000001E-2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20844</v>
      </c>
      <c r="B10430" s="7" t="s">
        <v>20845</v>
      </c>
      <c r="C10430" s="7" t="s">
        <v>20744</v>
      </c>
      <c r="D10430" s="7" t="s">
        <v>29</v>
      </c>
      <c r="E10430" s="7" t="s">
        <v>20846</v>
      </c>
      <c r="F10430" s="7" t="s">
        <v>31</v>
      </c>
      <c r="G10430" s="8">
        <v>3.46</v>
      </c>
      <c r="H10430" s="9">
        <v>3.0686000000000001E-2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20745</v>
      </c>
      <c r="F10431" s="7" t="s">
        <v>31</v>
      </c>
      <c r="G10431" s="8">
        <v>3.46</v>
      </c>
      <c r="H10431" s="9">
        <v>3.0686000000000001E-2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20846</v>
      </c>
      <c r="F10432" s="7" t="s">
        <v>31</v>
      </c>
      <c r="G10432" s="8">
        <v>3.46</v>
      </c>
      <c r="H10432" s="9">
        <v>3.0686000000000001E-2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20846</v>
      </c>
      <c r="F10433" s="7" t="s">
        <v>31</v>
      </c>
      <c r="G10433" s="8">
        <v>3.66</v>
      </c>
      <c r="H10433" s="9">
        <v>3.0686000000000001E-2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3.0686000000000001E-2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20858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1"/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20859</v>
      </c>
      <c r="B10437" s="7" t="s">
        <v>20860</v>
      </c>
      <c r="C10437" s="7" t="s">
        <v>974</v>
      </c>
      <c r="D10437" s="7" t="s">
        <v>29</v>
      </c>
      <c r="E10437" s="7" t="s">
        <v>995</v>
      </c>
      <c r="F10437" s="7" t="s">
        <v>31</v>
      </c>
      <c r="G10437" s="8">
        <v>1.4</v>
      </c>
      <c r="H10437" s="9">
        <v>1.023E-2</v>
      </c>
      <c r="I10437" s="10">
        <v>5272.68</v>
      </c>
      <c r="J10437" s="12">
        <v>3</v>
      </c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20858</v>
      </c>
      <c r="F10438" s="7" t="s">
        <v>31</v>
      </c>
      <c r="G10438" s="8">
        <v>1.4</v>
      </c>
      <c r="H10438" s="9">
        <v>1.023E-2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995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20858</v>
      </c>
      <c r="F10440" s="7" t="s">
        <v>31</v>
      </c>
      <c r="G10440" s="8">
        <v>1.9119999999999999</v>
      </c>
      <c r="H10440" s="9">
        <v>1.023E-2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995</v>
      </c>
      <c r="F10441" s="7" t="s">
        <v>31</v>
      </c>
      <c r="G10441" s="8">
        <v>1.9119999999999999</v>
      </c>
      <c r="H10441" s="9">
        <v>1.023E-2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1276</v>
      </c>
      <c r="F10443" s="7" t="s">
        <v>31</v>
      </c>
      <c r="G10443" s="8">
        <v>3.39</v>
      </c>
      <c r="H10443" s="9">
        <v>2.0129999999999999E-2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1146</v>
      </c>
      <c r="F10444" s="7" t="s">
        <v>31</v>
      </c>
      <c r="G10444" s="8">
        <v>3.52</v>
      </c>
      <c r="H10444" s="9">
        <v>2.0129999999999999E-2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1276</v>
      </c>
      <c r="F10445" s="7" t="s">
        <v>31</v>
      </c>
      <c r="G10445" s="8">
        <v>3.22</v>
      </c>
      <c r="H10445" s="9">
        <v>2.0129999999999999E-2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1146</v>
      </c>
      <c r="F10446" s="7" t="s">
        <v>31</v>
      </c>
      <c r="G10446" s="8">
        <v>3.22</v>
      </c>
      <c r="H10446" s="9">
        <v>2.0129999999999999E-2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1276</v>
      </c>
      <c r="F10447" s="7" t="s">
        <v>31</v>
      </c>
      <c r="G10447" s="8">
        <v>3.82</v>
      </c>
      <c r="H10447" s="9">
        <v>2.0129999999999999E-2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1146</v>
      </c>
      <c r="F10448" s="7" t="s">
        <v>31</v>
      </c>
      <c r="G10448" s="8">
        <v>3.82</v>
      </c>
      <c r="H10448" s="9">
        <v>1.9064999999999999E-2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20776</v>
      </c>
      <c r="F10449" s="7" t="s">
        <v>31</v>
      </c>
      <c r="G10449" s="8">
        <v>3.51</v>
      </c>
      <c r="H10449" s="9">
        <v>1.9064999999999999E-2</v>
      </c>
      <c r="I10449" s="10">
        <v>7762.56</v>
      </c>
      <c r="J10449" s="12">
        <v>244</v>
      </c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20744</v>
      </c>
      <c r="D10450" s="7" t="s">
        <v>29</v>
      </c>
      <c r="E10450" s="7" t="s">
        <v>20886</v>
      </c>
      <c r="F10450" s="7" t="s">
        <v>31</v>
      </c>
      <c r="G10450" s="8">
        <v>3.54</v>
      </c>
      <c r="H10450" s="9">
        <v>2.0129999999999999E-2</v>
      </c>
      <c r="I10450" s="10">
        <v>7762.56</v>
      </c>
      <c r="J10450" s="11"/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2.0129999999999999E-2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20886</v>
      </c>
      <c r="F10452" s="7" t="s">
        <v>31</v>
      </c>
      <c r="G10452" s="8">
        <v>3.42</v>
      </c>
      <c r="H10452" s="9">
        <v>2.0129999999999999E-2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20886</v>
      </c>
      <c r="F10453" s="7" t="s">
        <v>31</v>
      </c>
      <c r="G10453" s="8">
        <v>3.82</v>
      </c>
      <c r="H10453" s="9">
        <v>2.0129999999999999E-2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20776</v>
      </c>
      <c r="F10454" s="7" t="s">
        <v>31</v>
      </c>
      <c r="G10454" s="8">
        <v>3.82</v>
      </c>
      <c r="H10454" s="9">
        <v>2.0129999999999999E-2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649</v>
      </c>
      <c r="F10455" s="7" t="s">
        <v>31</v>
      </c>
      <c r="G10455" s="8">
        <v>3.52</v>
      </c>
      <c r="H10455" s="9">
        <v>2.0129999999999999E-2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20897</v>
      </c>
      <c r="B10456" s="7" t="s">
        <v>20898</v>
      </c>
      <c r="C10456" s="7" t="s">
        <v>648</v>
      </c>
      <c r="D10456" s="7" t="s">
        <v>29</v>
      </c>
      <c r="E10456" s="7" t="s">
        <v>20899</v>
      </c>
      <c r="F10456" s="7" t="s">
        <v>31</v>
      </c>
      <c r="G10456" s="8">
        <v>3.52</v>
      </c>
      <c r="H10456" s="9">
        <v>2.0129999999999999E-2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20899</v>
      </c>
      <c r="F10457" s="7" t="s">
        <v>31</v>
      </c>
      <c r="G10457" s="8">
        <v>3.52</v>
      </c>
      <c r="H10457" s="9">
        <v>2.0129999999999999E-2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2.0129999999999999E-2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20899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649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2.0129999999999999E-2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20910</v>
      </c>
      <c r="F10463" s="7" t="s">
        <v>31</v>
      </c>
      <c r="G10463" s="8">
        <v>3.52</v>
      </c>
      <c r="H10463" s="9">
        <v>2.0129999999999999E-2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20913</v>
      </c>
      <c r="F10464" s="7" t="s">
        <v>31</v>
      </c>
      <c r="G10464" s="8">
        <v>3.52</v>
      </c>
      <c r="H10464" s="9">
        <v>2.0129999999999999E-2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20913</v>
      </c>
      <c r="F10465" s="7" t="s">
        <v>31</v>
      </c>
      <c r="G10465" s="8">
        <v>3.82</v>
      </c>
      <c r="H10465" s="9">
        <v>2.0129999999999999E-2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20910</v>
      </c>
      <c r="F10466" s="7" t="s">
        <v>31</v>
      </c>
      <c r="G10466" s="8">
        <v>3.82</v>
      </c>
      <c r="H10466" s="9">
        <v>2.0129999999999999E-2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</v>
      </c>
      <c r="H10467" s="9">
        <v>2.0129999999999999E-2</v>
      </c>
      <c r="I10467" s="10">
        <v>11881.8</v>
      </c>
      <c r="J10467" s="11"/>
      <c r="K10467" s="7"/>
      <c r="L10467" s="12">
        <v>30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3.5859999999999999</v>
      </c>
      <c r="H10468" s="9">
        <v>2.0129999999999999E-2</v>
      </c>
      <c r="I10468" s="10">
        <v>11881.8</v>
      </c>
      <c r="J10468" s="11"/>
      <c r="K10468" s="7"/>
      <c r="L10468" s="12">
        <v>15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3.5859999999999999</v>
      </c>
      <c r="H10469" s="9">
        <v>2.0129999999999999E-2</v>
      </c>
      <c r="I10469" s="10">
        <v>13958.72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</v>
      </c>
      <c r="H10470" s="9">
        <v>2.0129999999999999E-2</v>
      </c>
      <c r="I10470" s="10">
        <v>13958.72</v>
      </c>
      <c r="J10470" s="11"/>
      <c r="K10470" s="7" t="s">
        <v>705</v>
      </c>
      <c r="L10470" s="12">
        <v>30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20924</v>
      </c>
      <c r="F10471" s="7" t="s">
        <v>31</v>
      </c>
      <c r="G10471" s="8">
        <v>3.58</v>
      </c>
      <c r="H10471" s="9">
        <v>2.0129999999999999E-2</v>
      </c>
      <c r="I10471" s="10">
        <v>19727.95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20927</v>
      </c>
      <c r="F10472" s="7" t="s">
        <v>31</v>
      </c>
      <c r="G10472" s="8">
        <v>3.5859999999999999</v>
      </c>
      <c r="H10472" s="9">
        <v>2.0129999999999999E-2</v>
      </c>
      <c r="I10472" s="10">
        <v>19727.95</v>
      </c>
      <c r="J10472" s="11"/>
      <c r="K10472" s="7" t="s">
        <v>92</v>
      </c>
      <c r="L10472" s="12">
        <v>15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20858</v>
      </c>
      <c r="F10474" s="7" t="s">
        <v>31</v>
      </c>
      <c r="G10474" s="8">
        <v>2</v>
      </c>
      <c r="H10474" s="9">
        <v>1.023E-2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995</v>
      </c>
      <c r="F10475" s="7" t="s">
        <v>31</v>
      </c>
      <c r="G10475" s="8">
        <v>2</v>
      </c>
      <c r="H10475" s="9">
        <v>2.1957999999999998E-2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20858</v>
      </c>
      <c r="F10476" s="7" t="s">
        <v>31</v>
      </c>
      <c r="G10476" s="8">
        <v>2</v>
      </c>
      <c r="H10476" s="9">
        <v>1.023E-2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995</v>
      </c>
      <c r="F10477" s="7" t="s">
        <v>31</v>
      </c>
      <c r="G10477" s="8">
        <v>2</v>
      </c>
      <c r="H10477" s="9">
        <v>1.023E-2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995</v>
      </c>
      <c r="F10478" s="7" t="s">
        <v>31</v>
      </c>
      <c r="G10478" s="8">
        <v>2</v>
      </c>
      <c r="H10478" s="9">
        <v>1.023E-2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20858</v>
      </c>
      <c r="F10479" s="7" t="s">
        <v>31</v>
      </c>
      <c r="G10479" s="8">
        <v>2</v>
      </c>
      <c r="H10479" s="9">
        <v>1.023E-2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1276</v>
      </c>
      <c r="F10481" s="7" t="s">
        <v>31</v>
      </c>
      <c r="G10481" s="8">
        <v>4.12</v>
      </c>
      <c r="H10481" s="9">
        <v>2.0129999999999999E-2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1146</v>
      </c>
      <c r="F10482" s="7" t="s">
        <v>31</v>
      </c>
      <c r="G10482" s="8">
        <v>4.12</v>
      </c>
      <c r="H10482" s="9">
        <v>2.0129999999999999E-2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1276</v>
      </c>
      <c r="F10483" s="7" t="s">
        <v>31</v>
      </c>
      <c r="G10483" s="8">
        <v>4.42</v>
      </c>
      <c r="H10483" s="9">
        <v>2.0129999999999999E-2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1146</v>
      </c>
      <c r="F10484" s="7" t="s">
        <v>31</v>
      </c>
      <c r="G10484" s="8">
        <v>4.42</v>
      </c>
      <c r="H10484" s="9">
        <v>2.0129999999999999E-2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20886</v>
      </c>
      <c r="F10485" s="7" t="s">
        <v>31</v>
      </c>
      <c r="G10485" s="8">
        <v>4.12</v>
      </c>
      <c r="H10485" s="9">
        <v>2.0129999999999999E-2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20776</v>
      </c>
      <c r="F10486" s="7" t="s">
        <v>31</v>
      </c>
      <c r="G10486" s="8">
        <v>4.12</v>
      </c>
      <c r="H10486" s="9">
        <v>2.0129999999999999E-2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20886</v>
      </c>
      <c r="F10487" s="7" t="s">
        <v>31</v>
      </c>
      <c r="G10487" s="8">
        <v>4.42</v>
      </c>
      <c r="H10487" s="9">
        <v>2.0129999999999999E-2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20776</v>
      </c>
      <c r="F10488" s="7" t="s">
        <v>31</v>
      </c>
      <c r="G10488" s="8">
        <v>4.42</v>
      </c>
      <c r="H10488" s="9">
        <v>2.0129999999999999E-2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649</v>
      </c>
      <c r="F10489" s="7" t="s">
        <v>31</v>
      </c>
      <c r="G10489" s="8">
        <v>4.12</v>
      </c>
      <c r="H10489" s="9">
        <v>2.0129999999999999E-2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20899</v>
      </c>
      <c r="F10490" s="7" t="s">
        <v>31</v>
      </c>
      <c r="G10490" s="8">
        <v>4.12</v>
      </c>
      <c r="H10490" s="9">
        <v>2.0129999999999999E-2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20899</v>
      </c>
      <c r="F10491" s="7" t="s">
        <v>31</v>
      </c>
      <c r="G10491" s="8">
        <v>4.42</v>
      </c>
      <c r="H10491" s="9">
        <v>2.0129999999999999E-2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649</v>
      </c>
      <c r="F10492" s="7" t="s">
        <v>31</v>
      </c>
      <c r="G10492" s="8">
        <v>4.42</v>
      </c>
      <c r="H10492" s="9">
        <v>2.0129999999999999E-2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20910</v>
      </c>
      <c r="F10493" s="7" t="s">
        <v>31</v>
      </c>
      <c r="G10493" s="8">
        <v>4.12</v>
      </c>
      <c r="H10493" s="9">
        <v>2.0129999999999999E-2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20913</v>
      </c>
      <c r="F10494" s="7" t="s">
        <v>31</v>
      </c>
      <c r="G10494" s="8">
        <v>4.12</v>
      </c>
      <c r="H10494" s="9">
        <v>2.0129999999999999E-2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20910</v>
      </c>
      <c r="F10495" s="7" t="s">
        <v>31</v>
      </c>
      <c r="G10495" s="8">
        <v>4.42</v>
      </c>
      <c r="H10495" s="9">
        <v>2.0129999999999999E-2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20913</v>
      </c>
      <c r="F10496" s="7" t="s">
        <v>31</v>
      </c>
      <c r="G10496" s="8">
        <v>4.42</v>
      </c>
      <c r="H10496" s="9">
        <v>2.0129999999999999E-2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20924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20927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20924</v>
      </c>
      <c r="F10499" s="7" t="s">
        <v>31</v>
      </c>
      <c r="G10499" s="8">
        <v>4.42</v>
      </c>
      <c r="H10499" s="9">
        <v>2.0129999999999999E-2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20927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2.7122E-2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3.2539999999999999E-2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3.2539999999999999E-2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3.2539999999999999E-2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3.2539999999999999E-2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3.2539999999999999E-2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3.2539999999999999E-2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3.2539999999999999E-2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3.2539999999999999E-2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3.4229999999999997E-2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3.4229999999999997E-2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3.4229999999999997E-2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3.4229999999999997E-2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3.4229999999999997E-2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3.4229999999999997E-2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3.4229999999999997E-2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3.4229999999999997E-2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3.4229999999999997E-2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3.0686000000000001E-2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3.0686000000000001E-2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3.0686000000000001E-2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3.0686000000000001E-2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3.0686000000000001E-2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3.0686000000000001E-2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3.0686000000000001E-2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3.0686000000000001E-2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3.0686000000000001E-2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3.0686000000000001E-2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3.0686000000000001E-2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3.0686000000000001E-2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3.0686000000000001E-2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3.0686000000000001E-2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3.0686000000000001E-2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3.4234000000000001E-2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3.4234000000000001E-2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3.4234000000000001E-2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3.4234000000000001E-2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3.4234000000000001E-2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3.4234000000000001E-2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3.4234000000000001E-2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3.4234000000000001E-2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3.4234000000000001E-2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3.4234000000000001E-2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3.4234000000000001E-2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3.4234000000000001E-2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3.4234000000000001E-2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3.4234000000000001E-2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3.4234000000000001E-2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3.4234000000000001E-2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3.4234000000000001E-2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3.4234000000000001E-2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3.0686000000000001E-2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3.58</v>
      </c>
      <c r="H10567" s="9">
        <v>3.0686000000000001E-2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5.9130000000000002E-2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5.9130000000000002E-2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5.9130000000000002E-2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5.9130000000000002E-2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3.4234000000000001E-2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</v>
      </c>
      <c r="H10583" s="9">
        <v>3.4234000000000001E-2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7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21154</v>
      </c>
      <c r="F10590" s="7" t="s">
        <v>31</v>
      </c>
      <c r="G10590" s="8">
        <v>2.5</v>
      </c>
      <c r="H10590" s="9">
        <v>1.2244E-2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35.1" customHeight="1" outlineLevel="5" x14ac:dyDescent="0.2">
      <c r="A10591" s="6" t="s">
        <v>21155</v>
      </c>
      <c r="B10591" s="7" t="s">
        <v>21156</v>
      </c>
      <c r="C10591" s="7" t="s">
        <v>72</v>
      </c>
      <c r="D10591" s="7" t="s">
        <v>29</v>
      </c>
      <c r="E10591" s="7" t="s">
        <v>2979</v>
      </c>
      <c r="F10591" s="7" t="s">
        <v>31</v>
      </c>
      <c r="G10591" s="8">
        <v>2.5</v>
      </c>
      <c r="H10591" s="9">
        <v>1.2244E-2</v>
      </c>
      <c r="I10591" s="10">
        <v>7162.91</v>
      </c>
      <c r="J10591" s="11"/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6976</v>
      </c>
      <c r="F10592" s="7" t="s">
        <v>31</v>
      </c>
      <c r="G10592" s="8">
        <v>2.5</v>
      </c>
      <c r="H10592" s="9">
        <v>1.2244E-2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21154</v>
      </c>
      <c r="F10595" s="7" t="s">
        <v>31</v>
      </c>
      <c r="G10595" s="8">
        <v>2.5</v>
      </c>
      <c r="H10595" s="9">
        <v>1.26E-2</v>
      </c>
      <c r="I10595" s="10">
        <v>8339.56</v>
      </c>
      <c r="J10595" s="12">
        <v>22</v>
      </c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5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2979</v>
      </c>
      <c r="F10596" s="7" t="s">
        <v>31</v>
      </c>
      <c r="G10596" s="8">
        <v>2.5</v>
      </c>
      <c r="H10596" s="9">
        <v>1.26E-2</v>
      </c>
      <c r="I10596" s="10">
        <v>8339.56</v>
      </c>
      <c r="J10596" s="11"/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6976</v>
      </c>
      <c r="F10597" s="7" t="s">
        <v>31</v>
      </c>
      <c r="G10597" s="8">
        <v>2.5</v>
      </c>
      <c r="H10597" s="9">
        <v>1.26E-2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5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1.26E-2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3.0686000000000001E-2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3.0686000000000001E-2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3.0686000000000001E-2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3.0686000000000001E-2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3.0686000000000001E-2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3.0686000000000001E-2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5.9130000000000002E-2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1143</v>
      </c>
      <c r="F10617" s="7" t="s">
        <v>31</v>
      </c>
      <c r="G10617" s="8">
        <v>3</v>
      </c>
      <c r="H10617" s="9">
        <v>3.4229999999999997E-2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1143</v>
      </c>
      <c r="F10618" s="7" t="s">
        <v>31</v>
      </c>
      <c r="G10618" s="8">
        <v>3</v>
      </c>
      <c r="H10618" s="9">
        <v>3.4229999999999997E-2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1143</v>
      </c>
      <c r="F10619" s="7" t="s">
        <v>31</v>
      </c>
      <c r="G10619" s="8">
        <v>3</v>
      </c>
      <c r="H10619" s="9">
        <v>3.4229999999999997E-2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3.4229999999999997E-2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3.4229999999999997E-2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3.4229999999999997E-2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1.5939999999999999E-2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1.5939999999999999E-2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1.627E-2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3.0686000000000001E-2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3.0686000000000001E-2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3.0686000000000001E-2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3.0686000000000001E-2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3.0686000000000001E-2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2">
        <v>557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3.0686000000000001E-2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3.0686000000000001E-2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3.0686000000000001E-2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3.0686000000000001E-2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3.0686000000000001E-2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3.0686000000000001E-2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3.0686000000000001E-2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3.0686000000000001E-2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3.0686000000000001E-2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3.0686000000000001E-2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3.0686000000000001E-2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1432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1432</v>
      </c>
      <c r="F10668" s="7" t="s">
        <v>31</v>
      </c>
      <c r="G10668" s="8">
        <v>5.9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1432</v>
      </c>
      <c r="F10669" s="7" t="s">
        <v>31</v>
      </c>
      <c r="G10669" s="8">
        <v>5.4</v>
      </c>
      <c r="H10669" s="9">
        <v>3.0686000000000001E-2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1432</v>
      </c>
      <c r="F10670" s="7" t="s">
        <v>31</v>
      </c>
      <c r="G10670" s="8">
        <v>5.9</v>
      </c>
      <c r="H10670" s="9">
        <v>3.0686000000000001E-2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3.0686000000000001E-2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3.0686000000000001E-2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995</v>
      </c>
      <c r="F10674" s="7" t="s">
        <v>31</v>
      </c>
      <c r="G10674" s="8">
        <v>2.8740000000000001</v>
      </c>
      <c r="H10674" s="9">
        <v>1.023E-2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995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995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995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1347</v>
      </c>
      <c r="F10679" s="7" t="s">
        <v>31</v>
      </c>
      <c r="G10679" s="8">
        <v>4.4800000000000004</v>
      </c>
      <c r="H10679" s="9">
        <v>2.0133000000000002E-2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1347</v>
      </c>
      <c r="F10680" s="7" t="s">
        <v>31</v>
      </c>
      <c r="G10680" s="8">
        <v>4.88</v>
      </c>
      <c r="H10680" s="9">
        <v>2.0133000000000002E-2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1347</v>
      </c>
      <c r="F10681" s="7" t="s">
        <v>31</v>
      </c>
      <c r="G10681" s="8">
        <v>4.4800000000000004</v>
      </c>
      <c r="H10681" s="9">
        <v>2.0133000000000002E-2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2.0133000000000002E-2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2.0133000000000002E-2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2.0133000000000002E-2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5.9131999999999997E-2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3.8108999999999997E-2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3.8108999999999997E-2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5.97</v>
      </c>
      <c r="H10690" s="9">
        <v>3.8108999999999997E-2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1432</v>
      </c>
      <c r="F10691" s="7" t="s">
        <v>31</v>
      </c>
      <c r="G10691" s="8">
        <v>5.97</v>
      </c>
      <c r="H10691" s="9">
        <v>3.8108999999999997E-2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8.8859999999999998E-3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8.8859999999999998E-3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8.8859999999999998E-3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8.8859999999999998E-3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3.0686000000000001E-2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5.9131999999999997E-2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4.5499999999999999E-2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9.4969999999999999E-2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3.2539999999999999E-2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3.2539999999999999E-2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3.2539999999999999E-2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3.2539999999999999E-2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3.2539999999999999E-2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3.2539999999999999E-2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3.2539999999999999E-2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1432</v>
      </c>
      <c r="F10719" s="7" t="s">
        <v>31</v>
      </c>
      <c r="G10719" s="8">
        <v>7.3550000000000004</v>
      </c>
      <c r="H10719" s="9">
        <v>3.2539999999999999E-2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1432</v>
      </c>
      <c r="F10720" s="7" t="s">
        <v>31</v>
      </c>
      <c r="G10720" s="8">
        <v>7.3550000000000004</v>
      </c>
      <c r="H10720" s="9">
        <v>3.2539999999999999E-2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1432</v>
      </c>
      <c r="F10721" s="7" t="s">
        <v>31</v>
      </c>
      <c r="G10721" s="8">
        <v>7.9</v>
      </c>
      <c r="H10721" s="9">
        <v>3.2539999999999999E-2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995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995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995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3.1164000000000001E-2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3.1164000000000001E-2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3.1164000000000001E-2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3.1164000000000001E-2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1432</v>
      </c>
      <c r="F10731" s="7" t="s">
        <v>31</v>
      </c>
      <c r="G10731" s="8">
        <v>6.98</v>
      </c>
      <c r="H10731" s="9">
        <v>3.1164000000000001E-2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1432</v>
      </c>
      <c r="F10732" s="7" t="s">
        <v>31</v>
      </c>
      <c r="G10732" s="8">
        <v>7.28</v>
      </c>
      <c r="H10732" s="9">
        <v>3.1164000000000001E-2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1432</v>
      </c>
      <c r="F10733" s="7" t="s">
        <v>31</v>
      </c>
      <c r="G10733" s="8">
        <v>6.98</v>
      </c>
      <c r="H10733" s="9">
        <v>3.1164000000000001E-2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7.28</v>
      </c>
      <c r="H10734" s="9">
        <v>3.1164000000000001E-2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7.62E-3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7.62E-3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7.62E-3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7.62E-3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6.8</v>
      </c>
      <c r="H10742" s="17">
        <v>4.7699999999999999E-2</v>
      </c>
      <c r="I10742" s="18">
        <v>16510.59</v>
      </c>
      <c r="J10742" s="19"/>
      <c r="K10742" s="15"/>
      <c r="L10742" s="20">
        <v>30</v>
      </c>
      <c r="M10742" s="19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8.8000000000000007</v>
      </c>
      <c r="H10743" s="17">
        <v>4.7699999999999999E-2</v>
      </c>
      <c r="I10743" s="18">
        <v>16510.59</v>
      </c>
      <c r="J10743" s="20">
        <v>4</v>
      </c>
      <c r="K10743" s="15"/>
      <c r="L10743" s="20">
        <v>30</v>
      </c>
      <c r="M10743" s="19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4.7699999999999999E-2</v>
      </c>
      <c r="I10744" s="18">
        <v>18587.509999999998</v>
      </c>
      <c r="J10744" s="19"/>
      <c r="K10744" s="15" t="s">
        <v>705</v>
      </c>
      <c r="L10744" s="20">
        <v>30</v>
      </c>
      <c r="M10744" s="19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4.7699999999999999E-2</v>
      </c>
      <c r="I10745" s="18">
        <v>18587.509999999998</v>
      </c>
      <c r="J10745" s="19"/>
      <c r="K10745" s="15" t="s">
        <v>705</v>
      </c>
      <c r="L10745" s="20">
        <v>30</v>
      </c>
      <c r="M10745" s="19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24356.74</v>
      </c>
      <c r="J10746" s="19"/>
      <c r="K10746" s="15" t="s">
        <v>92</v>
      </c>
      <c r="L10746" s="20">
        <v>30</v>
      </c>
      <c r="M10746" s="19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24356.74</v>
      </c>
      <c r="J10747" s="19"/>
      <c r="K10747" s="15" t="s">
        <v>92</v>
      </c>
      <c r="L10747" s="20">
        <v>30</v>
      </c>
      <c r="M10747" s="19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4.7699999999999999E-2</v>
      </c>
      <c r="I10748" s="18">
        <v>19606.32</v>
      </c>
      <c r="J10748" s="19"/>
      <c r="K10748" s="15"/>
      <c r="L10748" s="20">
        <v>30</v>
      </c>
      <c r="M10748" s="19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4.7699999999999999E-2</v>
      </c>
      <c r="I10749" s="18">
        <v>19606.32</v>
      </c>
      <c r="J10749" s="20">
        <v>3</v>
      </c>
      <c r="K10749" s="15"/>
      <c r="L10749" s="20">
        <v>30</v>
      </c>
      <c r="M10749" s="19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8.9</v>
      </c>
      <c r="H10750" s="17">
        <v>4.7699999999999999E-2</v>
      </c>
      <c r="I10750" s="18">
        <v>21683.24</v>
      </c>
      <c r="J10750" s="19"/>
      <c r="K10750" s="15" t="s">
        <v>705</v>
      </c>
      <c r="L10750" s="20">
        <v>30</v>
      </c>
      <c r="M10750" s="19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6.9</v>
      </c>
      <c r="H10751" s="17">
        <v>4.7699999999999999E-2</v>
      </c>
      <c r="I10751" s="18">
        <v>21683.24</v>
      </c>
      <c r="J10751" s="19"/>
      <c r="K10751" s="15" t="s">
        <v>705</v>
      </c>
      <c r="L10751" s="20">
        <v>30</v>
      </c>
      <c r="M10751" s="19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6.9</v>
      </c>
      <c r="H10752" s="17">
        <v>4.7699999999999999E-2</v>
      </c>
      <c r="I10752" s="18">
        <v>27452.47</v>
      </c>
      <c r="J10752" s="19"/>
      <c r="K10752" s="15" t="s">
        <v>92</v>
      </c>
      <c r="L10752" s="20">
        <v>30</v>
      </c>
      <c r="M10752" s="19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8.9</v>
      </c>
      <c r="H10753" s="17">
        <v>4.7699999999999999E-2</v>
      </c>
      <c r="I10753" s="18">
        <v>27452.47</v>
      </c>
      <c r="J10753" s="19"/>
      <c r="K10753" s="15" t="s">
        <v>92</v>
      </c>
      <c r="L10753" s="20">
        <v>30</v>
      </c>
      <c r="M10753" s="19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59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1.3599999999999999E-2</v>
      </c>
      <c r="I10762" s="10">
        <v>6210.75</v>
      </c>
      <c r="J10762" s="11"/>
      <c r="K10762" s="7"/>
      <c r="L10762" s="12">
        <v>45</v>
      </c>
      <c r="M10762" s="11"/>
      <c r="N10762" s="38">
        <f>I10762*(100-$B$4)*(100-$B$5)/10000</f>
        <v>6210.75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47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1.37E-2</v>
      </c>
      <c r="I10763" s="10">
        <v>5679.36</v>
      </c>
      <c r="J10763" s="11"/>
      <c r="K10763" s="7"/>
      <c r="L10763" s="12">
        <v>45</v>
      </c>
      <c r="M10763" s="11"/>
      <c r="N10763" s="38">
        <f>I10763*(100-$B$4)*(100-$B$5)/10000</f>
        <v>5679.36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1.687E-2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3.415E-2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4.29</v>
      </c>
      <c r="H10771" s="9">
        <v>5.9130000000000002E-2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1347</v>
      </c>
      <c r="F10772" s="7" t="s">
        <v>31</v>
      </c>
      <c r="G10772" s="8">
        <v>5</v>
      </c>
      <c r="H10772" s="9">
        <v>5.9130000000000002E-2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1347</v>
      </c>
      <c r="F10774" s="7" t="s">
        <v>31</v>
      </c>
      <c r="G10774" s="8">
        <v>4.5999999999999996</v>
      </c>
      <c r="H10774" s="9">
        <v>2.9950000000000001E-2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4.5999999999999996</v>
      </c>
      <c r="H10775" s="9">
        <v>2.9950000000000001E-2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5.01</v>
      </c>
      <c r="H10776" s="9">
        <v>2.9950000000000001E-2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1506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1509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1509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1506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1506</v>
      </c>
      <c r="F10784" s="7" t="s">
        <v>31</v>
      </c>
      <c r="G10784" s="8">
        <v>6.2</v>
      </c>
      <c r="H10784" s="9">
        <v>5.8000000000000003E-2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1509</v>
      </c>
      <c r="F10785" s="7" t="s">
        <v>31</v>
      </c>
      <c r="G10785" s="8">
        <v>6.2</v>
      </c>
      <c r="H10785" s="9">
        <v>5.8000000000000003E-2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1506</v>
      </c>
      <c r="F10786" s="7" t="s">
        <v>31</v>
      </c>
      <c r="G10786" s="8">
        <v>6.2</v>
      </c>
      <c r="H10786" s="9">
        <v>5.8000000000000003E-2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1509</v>
      </c>
      <c r="F10787" s="7" t="s">
        <v>31</v>
      </c>
      <c r="G10787" s="8">
        <v>6.2</v>
      </c>
      <c r="H10787" s="9">
        <v>5.8000000000000003E-2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5.8000000000000003E-2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5.8000000000000003E-2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4.8</v>
      </c>
      <c r="H10791" s="9">
        <v>4.9680000000000002E-2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7.6</v>
      </c>
      <c r="H10793" s="9">
        <v>0.11609999999999999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7.6</v>
      </c>
      <c r="H10794" s="9">
        <v>0.11609999999999999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7.6</v>
      </c>
      <c r="H10795" s="9">
        <v>0.11609999999999999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1506</v>
      </c>
      <c r="F10796" s="7" t="s">
        <v>31</v>
      </c>
      <c r="G10796" s="8">
        <v>7.6</v>
      </c>
      <c r="H10796" s="9">
        <v>0.11609999999999999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1506</v>
      </c>
      <c r="F10797" s="7" t="s">
        <v>31</v>
      </c>
      <c r="G10797" s="8">
        <v>7.6</v>
      </c>
      <c r="H10797" s="9">
        <v>0.11609999999999999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7.6</v>
      </c>
      <c r="H10798" s="9">
        <v>0.11609999999999999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5.9130000000000002E-2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4.87</v>
      </c>
      <c r="H10802" s="9">
        <v>3.0689999999999999E-2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1347</v>
      </c>
      <c r="F10803" s="7" t="s">
        <v>31</v>
      </c>
      <c r="G10803" s="8">
        <v>5</v>
      </c>
      <c r="H10803" s="9">
        <v>3.0689999999999999E-2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7</v>
      </c>
      <c r="H10805" s="9">
        <v>4.7419999999999997E-2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7</v>
      </c>
      <c r="H10806" s="9">
        <v>4.7419999999999997E-2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7.3</v>
      </c>
      <c r="H10807" s="9">
        <v>4.7419999999999997E-2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4.7419999999999997E-2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4.7419999999999997E-2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6.75</v>
      </c>
      <c r="H10811" s="9">
        <v>5.7099999999999998E-2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1347</v>
      </c>
      <c r="F10812" s="7" t="s">
        <v>31</v>
      </c>
      <c r="G10812" s="8">
        <v>6.75</v>
      </c>
      <c r="H10812" s="9">
        <v>0.47420000000000001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1347</v>
      </c>
      <c r="F10813" s="7" t="s">
        <v>31</v>
      </c>
      <c r="G10813" s="8">
        <v>6.6</v>
      </c>
      <c r="H10813" s="9">
        <v>5.1560000000000002E-2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3.9</v>
      </c>
      <c r="H10815" s="9">
        <v>2.9950000000000001E-2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4.3849999999999998</v>
      </c>
      <c r="H10816" s="9">
        <v>2.9950000000000001E-2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5.9130000000000002E-2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5.9130000000000002E-2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5.9130000000000002E-2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6976</v>
      </c>
      <c r="F10822" s="7" t="s">
        <v>31</v>
      </c>
      <c r="G10822" s="8">
        <v>3</v>
      </c>
      <c r="H10822" s="9">
        <v>1.5720000000000001E-2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4.2</v>
      </c>
      <c r="H10824" s="9">
        <v>3.0689999999999999E-2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4.2</v>
      </c>
      <c r="H10825" s="9">
        <v>3.0689999999999999E-2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4.7</v>
      </c>
      <c r="H10826" s="9">
        <v>3.0689999999999999E-2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4.2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4.9649999999999999</v>
      </c>
      <c r="H10829" s="9">
        <v>3.1440000000000003E-2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4.9649999999999999</v>
      </c>
      <c r="H10830" s="9">
        <v>3.1440000000000003E-2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5.61</v>
      </c>
      <c r="H10831" s="9">
        <v>3.1440000000000003E-2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4.0199999999999996</v>
      </c>
      <c r="H10833" s="9">
        <v>2.9950000000000001E-2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4.66</v>
      </c>
      <c r="H10834" s="9">
        <v>2.9950000000000001E-2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5.9420000000000001E-2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5.9420000000000001E-2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5.9420000000000001E-2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5.9420000000000001E-2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4.16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1347</v>
      </c>
      <c r="F10842" s="7" t="s">
        <v>31</v>
      </c>
      <c r="G10842" s="8">
        <v>4.16</v>
      </c>
      <c r="H10842" s="9">
        <v>3.0689999999999999E-2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4.5199999999999996</v>
      </c>
      <c r="H10843" s="9">
        <v>3.0689999999999999E-2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4.8</v>
      </c>
      <c r="H10845" s="9">
        <v>4.9680000000000002E-2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5.0999999999999996</v>
      </c>
      <c r="H10846" s="9">
        <v>4.9680000000000002E-2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6.44</v>
      </c>
      <c r="H10848" s="9">
        <v>3.7670000000000002E-2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3.7670000000000002E-2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1347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1347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1347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20924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20924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20924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20924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20924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20924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5.085</v>
      </c>
      <c r="H10870" s="9">
        <v>3.0689999999999999E-2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5.3849999999999998</v>
      </c>
      <c r="H10871" s="9">
        <v>3.0689999999999999E-2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6.94</v>
      </c>
      <c r="H10873" s="9">
        <v>4.7719999999999999E-2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7.3550000000000004</v>
      </c>
      <c r="H10874" s="9">
        <v>4.7719999999999999E-2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6.7649999999999997</v>
      </c>
      <c r="H10876" s="9">
        <v>4.6879999999999998E-2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1347</v>
      </c>
      <c r="F10879" s="7" t="s">
        <v>31</v>
      </c>
      <c r="G10879" s="8">
        <v>3.3</v>
      </c>
      <c r="H10879" s="9">
        <v>2.9950000000000001E-2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3.3</v>
      </c>
      <c r="H10880" s="9">
        <v>2.9950000000000001E-2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3.3</v>
      </c>
      <c r="H10881" s="9">
        <v>2.9950000000000001E-2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5.9420000000000001E-2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5.9420000000000001E-2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5.9420000000000001E-2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4.38</v>
      </c>
      <c r="H10887" s="9">
        <v>3.0689999999999999E-2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4.68</v>
      </c>
      <c r="H10888" s="9">
        <v>3.0689999999999999E-2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1347</v>
      </c>
      <c r="F10889" s="7" t="s">
        <v>31</v>
      </c>
      <c r="G10889" s="8">
        <v>4.38</v>
      </c>
      <c r="H10889" s="9">
        <v>3.0689999999999999E-2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1509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1506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1509</v>
      </c>
      <c r="F10897" s="7" t="s">
        <v>31</v>
      </c>
      <c r="G10897" s="8">
        <v>6.2</v>
      </c>
      <c r="H10897" s="9">
        <v>5.9420000000000001E-2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1506</v>
      </c>
      <c r="F10898" s="7" t="s">
        <v>31</v>
      </c>
      <c r="G10898" s="8">
        <v>6.2</v>
      </c>
      <c r="H10898" s="9">
        <v>5.9420000000000001E-2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5.9420000000000001E-2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5.9420000000000001E-2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1509</v>
      </c>
      <c r="F10901" s="7" t="s">
        <v>31</v>
      </c>
      <c r="G10901" s="8">
        <v>6.2</v>
      </c>
      <c r="H10901" s="9">
        <v>5.9420000000000001E-2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1506</v>
      </c>
      <c r="F10902" s="7" t="s">
        <v>31</v>
      </c>
      <c r="G10902" s="8">
        <v>6.2</v>
      </c>
      <c r="H10902" s="9">
        <v>5.9420000000000001E-2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21725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29</v>
      </c>
      <c r="E10905" s="7" t="s">
        <v>854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854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21725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854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21725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21725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854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854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21725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21725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854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854</v>
      </c>
      <c r="F10917" s="7" t="s">
        <v>31</v>
      </c>
      <c r="G10917" s="8">
        <v>4</v>
      </c>
      <c r="H10917" s="9">
        <v>4.7039999999999998E-2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4</v>
      </c>
      <c r="H10918" s="9">
        <v>4.7039999999999998E-2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4</v>
      </c>
      <c r="H10919" s="9">
        <v>4.7039999999999998E-2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854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854</v>
      </c>
      <c r="F10921" s="7" t="s">
        <v>31</v>
      </c>
      <c r="G10921" s="8">
        <v>4</v>
      </c>
      <c r="H10921" s="9">
        <v>4.7039999999999998E-2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854</v>
      </c>
      <c r="F10922" s="7" t="s">
        <v>31</v>
      </c>
      <c r="G10922" s="8">
        <v>4</v>
      </c>
      <c r="H10922" s="9">
        <v>4.7039999999999998E-2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21725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21725</v>
      </c>
      <c r="F10931" s="7" t="s">
        <v>31</v>
      </c>
      <c r="G10931" s="8">
        <v>3.5</v>
      </c>
      <c r="H10931" s="9">
        <v>3.0689999999999999E-2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21725</v>
      </c>
      <c r="F10932" s="7" t="s">
        <v>31</v>
      </c>
      <c r="G10932" s="8">
        <v>3.5</v>
      </c>
      <c r="H10932" s="9">
        <v>3.0689999999999999E-2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854</v>
      </c>
      <c r="F10933" s="7" t="s">
        <v>31</v>
      </c>
      <c r="G10933" s="8">
        <v>3.5</v>
      </c>
      <c r="H10933" s="9">
        <v>3.0689999999999999E-2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17217.400000000001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21725</v>
      </c>
      <c r="F10935" s="7" t="s">
        <v>31</v>
      </c>
      <c r="G10935" s="8">
        <v>3.5</v>
      </c>
      <c r="H10935" s="9">
        <v>3.0689999999999999E-2</v>
      </c>
      <c r="I10935" s="10">
        <v>17217.400000000001</v>
      </c>
      <c r="J10935" s="11"/>
      <c r="K10935" s="7" t="s">
        <v>92</v>
      </c>
      <c r="L10935" s="12">
        <v>15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854</v>
      </c>
      <c r="F10937" s="7" t="s">
        <v>31</v>
      </c>
      <c r="G10937" s="8">
        <v>4</v>
      </c>
      <c r="H10937" s="9">
        <v>0.47420000000000001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854</v>
      </c>
      <c r="F10938" s="7" t="s">
        <v>31</v>
      </c>
      <c r="G10938" s="8">
        <v>4</v>
      </c>
      <c r="H10938" s="9">
        <v>0.47420000000000001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4</v>
      </c>
      <c r="H10939" s="9">
        <v>0.47420000000000001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854</v>
      </c>
      <c r="F10940" s="7" t="s">
        <v>31</v>
      </c>
      <c r="G10940" s="8">
        <v>4</v>
      </c>
      <c r="H10940" s="9">
        <v>0.47420000000000001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854</v>
      </c>
      <c r="F10941" s="7" t="s">
        <v>31</v>
      </c>
      <c r="G10941" s="8">
        <v>4</v>
      </c>
      <c r="H10941" s="9">
        <v>0.47420000000000001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854</v>
      </c>
      <c r="F10942" s="7" t="s">
        <v>31</v>
      </c>
      <c r="G10942" s="8">
        <v>4</v>
      </c>
      <c r="H10942" s="9">
        <v>0.47420000000000001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5.9420000000000001E-2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5.9420000000000001E-2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5.9420000000000001E-2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9.1829999999999995E-2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9.1829999999999995E-2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9.1829999999999995E-2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1347</v>
      </c>
      <c r="F10959" s="7" t="s">
        <v>31</v>
      </c>
      <c r="G10959" s="8">
        <v>4.2</v>
      </c>
      <c r="H10959" s="9">
        <v>3.0689999999999999E-2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1347</v>
      </c>
      <c r="F10960" s="7" t="s">
        <v>31</v>
      </c>
      <c r="G10960" s="8">
        <v>4.2</v>
      </c>
      <c r="H10960" s="9">
        <v>3.0689999999999999E-2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1347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1347</v>
      </c>
      <c r="F10962" s="7" t="s">
        <v>31</v>
      </c>
      <c r="G10962" s="8">
        <v>4.2</v>
      </c>
      <c r="H10962" s="9">
        <v>3.0689999999999999E-2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1347</v>
      </c>
      <c r="F10964" s="7" t="s">
        <v>31</v>
      </c>
      <c r="G10964" s="8">
        <v>4.9000000000000004</v>
      </c>
      <c r="H10964" s="9">
        <v>3.0689999999999999E-2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3.0689999999999999E-2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3.0689999999999999E-2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3.0689999999999999E-2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3.0689999999999999E-2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3.0689999999999999E-2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1347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6</v>
      </c>
      <c r="H10973" s="9">
        <v>3.0689999999999999E-2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1347</v>
      </c>
      <c r="F10975" s="7" t="s">
        <v>31</v>
      </c>
      <c r="G10975" s="8">
        <v>6</v>
      </c>
      <c r="H10975" s="9">
        <v>3.0689999999999999E-2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6</v>
      </c>
      <c r="H10976" s="9">
        <v>3.0689999999999999E-2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6.3</v>
      </c>
      <c r="H10977" s="9">
        <v>3.0689999999999999E-2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3.0689999999999999E-2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3.0689999999999999E-2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3.0689999999999999E-2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3.0689999999999999E-2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3.0689999999999999E-2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8.7349999999999997E-2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8.7349999999999997E-2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8.7349999999999997E-2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8.7349999999999997E-2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8.7349999999999997E-2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9.1079999999999994E-2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9.1079999999999994E-2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9.1079999999999994E-2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9.1079999999999994E-2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9.1079999999999994E-2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3.0689999999999999E-2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3.0689999999999999E-2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3.0689999999999999E-2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3.0689999999999999E-2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3.0689999999999999E-2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3.0689999999999999E-2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1432</v>
      </c>
      <c r="F11005" s="7" t="s">
        <v>31</v>
      </c>
      <c r="G11005" s="8">
        <v>5.9</v>
      </c>
      <c r="H11005" s="9">
        <v>3.0689999999999999E-2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1432</v>
      </c>
      <c r="F11006" s="7" t="s">
        <v>31</v>
      </c>
      <c r="G11006" s="8">
        <v>5.9</v>
      </c>
      <c r="H11006" s="9">
        <v>3.0689999999999999E-2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1432</v>
      </c>
      <c r="F11007" s="7" t="s">
        <v>31</v>
      </c>
      <c r="G11007" s="8">
        <v>6.3</v>
      </c>
      <c r="H11007" s="9">
        <v>3.0689999999999999E-2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3.0689999999999999E-2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3.0689999999999999E-2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3.0689999999999999E-2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3.0689999999999999E-2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3.0689999999999999E-2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3.0689999999999999E-2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3.0689999999999999E-2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3.0689999999999999E-2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3.0689999999999999E-2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1432</v>
      </c>
      <c r="F11018" s="7" t="s">
        <v>31</v>
      </c>
      <c r="G11018" s="8">
        <v>7.3</v>
      </c>
      <c r="H11018" s="9">
        <v>3.0689999999999999E-2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7.3</v>
      </c>
      <c r="H11019" s="9">
        <v>3.0689999999999999E-2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7.7</v>
      </c>
      <c r="H11020" s="9">
        <v>3.0689999999999999E-2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3.0689999999999999E-2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3.0689999999999999E-2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3.0689999999999999E-2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1790</v>
      </c>
      <c r="F11026" s="7" t="s">
        <v>31</v>
      </c>
      <c r="G11026" s="8">
        <v>3.55</v>
      </c>
      <c r="H11026" s="9">
        <v>2.3949999999999999E-2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1790</v>
      </c>
      <c r="F11027" s="7" t="s">
        <v>31</v>
      </c>
      <c r="G11027" s="8">
        <v>3.55</v>
      </c>
      <c r="H11027" s="9">
        <v>2.3949999999999999E-2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1790</v>
      </c>
      <c r="F11028" s="7" t="s">
        <v>31</v>
      </c>
      <c r="G11028" s="8">
        <v>3.55</v>
      </c>
      <c r="H11028" s="9">
        <v>2.3949999999999999E-2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2.3949999999999999E-2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995</v>
      </c>
      <c r="F11031" s="7" t="s">
        <v>31</v>
      </c>
      <c r="G11031" s="8">
        <v>1.875</v>
      </c>
      <c r="H11031" s="9">
        <v>1.2239999999999999E-2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995</v>
      </c>
      <c r="F11032" s="7" t="s">
        <v>31</v>
      </c>
      <c r="G11032" s="8">
        <v>2</v>
      </c>
      <c r="H11032" s="9">
        <v>1.2239999999999999E-2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995</v>
      </c>
      <c r="F11033" s="7" t="s">
        <v>31</v>
      </c>
      <c r="G11033" s="8">
        <v>2.4</v>
      </c>
      <c r="H11033" s="9">
        <v>1.2239999999999999E-2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995</v>
      </c>
      <c r="F11034" s="7" t="s">
        <v>31</v>
      </c>
      <c r="G11034" s="8">
        <v>1.88</v>
      </c>
      <c r="H11034" s="9">
        <v>1.2239999999999999E-2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1223</v>
      </c>
      <c r="F11035" s="7" t="s">
        <v>31</v>
      </c>
      <c r="G11035" s="8">
        <v>1.92</v>
      </c>
      <c r="H11035" s="9">
        <v>1.2239999999999999E-2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1223</v>
      </c>
      <c r="F11036" s="7" t="s">
        <v>31</v>
      </c>
      <c r="G11036" s="8">
        <v>2</v>
      </c>
      <c r="H11036" s="9">
        <v>1.2239999999999999E-2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1223</v>
      </c>
      <c r="F11037" s="7" t="s">
        <v>31</v>
      </c>
      <c r="G11037" s="8">
        <v>2.4</v>
      </c>
      <c r="H11037" s="9">
        <v>1.2239999999999999E-2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1223</v>
      </c>
      <c r="F11038" s="7" t="s">
        <v>31</v>
      </c>
      <c r="G11038" s="8">
        <v>1.93</v>
      </c>
      <c r="H11038" s="9">
        <v>1.2239999999999999E-2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4.4569999999999999E-2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4.4569999999999999E-2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4.4569999999999999E-2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6.062E-2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1347</v>
      </c>
      <c r="F11047" s="7" t="s">
        <v>31</v>
      </c>
      <c r="G11047" s="8">
        <v>5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6.062E-2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4.5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854</v>
      </c>
      <c r="F11053" s="7" t="s">
        <v>31</v>
      </c>
      <c r="G11053" s="8">
        <v>2.25</v>
      </c>
      <c r="H11053" s="9">
        <v>6.062E-2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6.062E-2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854</v>
      </c>
      <c r="F11056" s="7" t="s">
        <v>31</v>
      </c>
      <c r="G11056" s="8">
        <v>3.2</v>
      </c>
      <c r="H11056" s="9">
        <v>3.1350000000000003E-2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1347</v>
      </c>
      <c r="F11058" s="7" t="s">
        <v>31</v>
      </c>
      <c r="G11058" s="8">
        <v>5.96</v>
      </c>
      <c r="H11058" s="9">
        <v>6.062E-2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3.5</v>
      </c>
      <c r="H11060" s="9">
        <v>3.1350000000000003E-2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35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3.7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47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3.5</v>
      </c>
      <c r="H11062" s="9">
        <v>3.1350000000000003E-2</v>
      </c>
      <c r="I11062" s="10">
        <v>13561.17</v>
      </c>
      <c r="J11062" s="11"/>
      <c r="K11062" s="7"/>
      <c r="L11062" s="12">
        <v>30</v>
      </c>
      <c r="M11062" s="11"/>
      <c r="N11062" s="38">
        <f>I11062*(100-$B$4)*(100-$B$5)/10000</f>
        <v>13561.17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3.0110000000000001E-2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3.0110000000000001E-2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6.0420000000000001E-2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6.0420000000000001E-2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1347</v>
      </c>
      <c r="F11071" s="7" t="s">
        <v>31</v>
      </c>
      <c r="G11071" s="8">
        <v>5.27</v>
      </c>
      <c r="H11071" s="9">
        <v>3.1350000000000003E-2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5.3250000000000002</v>
      </c>
      <c r="H11072" s="9">
        <v>3.1350000000000003E-2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3.1350000000000003E-2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4.5</v>
      </c>
      <c r="H11076" s="9">
        <v>3.0689999999999999E-2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854</v>
      </c>
      <c r="F11077" s="7" t="s">
        <v>31</v>
      </c>
      <c r="G11077" s="8">
        <v>4.9000000000000004</v>
      </c>
      <c r="H11077" s="9">
        <v>3.0689999999999999E-2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5.93</v>
      </c>
      <c r="H11079" s="9">
        <v>3.0689999999999999E-2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854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11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0.17100000000000001</v>
      </c>
      <c r="H11084" s="9">
        <v>1.3320000000000001E-3</v>
      </c>
      <c r="I11084" s="13">
        <v>850.66</v>
      </c>
      <c r="J11084" s="12">
        <v>678</v>
      </c>
      <c r="K11084" s="7"/>
      <c r="L11084" s="11"/>
      <c r="M11084" s="11"/>
      <c r="N11084" s="38">
        <f>I11084*(100-$B$4)*(100-$B$5)/10000</f>
        <v>850.66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1.6</v>
      </c>
      <c r="H11085" s="9">
        <v>7.9170000000000004E-3</v>
      </c>
      <c r="I11085" s="10">
        <v>1559.65</v>
      </c>
      <c r="J11085" s="11"/>
      <c r="K11085" s="7"/>
      <c r="L11085" s="12">
        <v>7</v>
      </c>
      <c r="M11085" s="11"/>
      <c r="N11085" s="38">
        <f>I11085*(100-$B$4)*(100-$B$5)/10000</f>
        <v>1559.65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23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0.222</v>
      </c>
      <c r="H11086" s="9">
        <v>2.0000000000000002E-5</v>
      </c>
      <c r="I11086" s="10">
        <v>1430.58</v>
      </c>
      <c r="J11086" s="12">
        <v>157</v>
      </c>
      <c r="K11086" s="7"/>
      <c r="L11086" s="11"/>
      <c r="M11086" s="11"/>
      <c r="N11086" s="38">
        <f>I11086*(100-$B$4)*(100-$B$5)/10000</f>
        <v>1430.58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11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0.18099999999999999</v>
      </c>
      <c r="H11087" s="9">
        <v>2.7850000000000001E-3</v>
      </c>
      <c r="I11087" s="13">
        <v>630.65</v>
      </c>
      <c r="J11087" s="12">
        <v>455</v>
      </c>
      <c r="K11087" s="7"/>
      <c r="L11087" s="11"/>
      <c r="M11087" s="11"/>
      <c r="N11087" s="38">
        <f>I11087*(100-$B$4)*(100-$B$5)/10000</f>
        <v>630.65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35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0.45400000000000001</v>
      </c>
      <c r="H11088" s="9">
        <v>5.2649999999999997E-3</v>
      </c>
      <c r="I11088" s="13">
        <v>977.63</v>
      </c>
      <c r="J11088" s="11"/>
      <c r="K11088" s="7"/>
      <c r="L11088" s="12">
        <v>7</v>
      </c>
      <c r="M11088" s="11"/>
      <c r="N11088" s="38">
        <f>I11088*(100-$B$4)*(100-$B$5)/10000</f>
        <v>977.63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0.17100000000000001</v>
      </c>
      <c r="H11089" s="9">
        <v>1.3320000000000001E-3</v>
      </c>
      <c r="I11089" s="13">
        <v>879.87</v>
      </c>
      <c r="J11089" s="12">
        <v>200</v>
      </c>
      <c r="K11089" s="7"/>
      <c r="L11089" s="11"/>
      <c r="M11089" s="11"/>
      <c r="N11089" s="38">
        <f>I11089*(100-$B$4)*(100-$B$5)/10000</f>
        <v>879.87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1.6</v>
      </c>
      <c r="H11090" s="9">
        <v>1.171E-2</v>
      </c>
      <c r="I11090" s="10">
        <v>2122.4499999999998</v>
      </c>
      <c r="J11090" s="12">
        <v>81</v>
      </c>
      <c r="K11090" s="7"/>
      <c r="L11090" s="11"/>
      <c r="M11090" s="11"/>
      <c r="N11090" s="38">
        <f>I11090*(100-$B$4)*(100-$B$5)/10000</f>
        <v>2122.4499999999998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3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7.0999999999999994E-2</v>
      </c>
      <c r="H11091" s="9">
        <v>4.0000000000000003E-5</v>
      </c>
      <c r="I11091" s="13">
        <v>814.8</v>
      </c>
      <c r="J11091" s="12">
        <v>180</v>
      </c>
      <c r="K11091" s="7"/>
      <c r="L11091" s="11"/>
      <c r="M11091" s="11"/>
      <c r="N11091" s="38">
        <f>I11091*(100-$B$4)*(100-$B$5)/10000</f>
        <v>814.8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0.39300000000000002</v>
      </c>
      <c r="H11092" s="9">
        <v>9.2000000000000003E-4</v>
      </c>
      <c r="I11092" s="10">
        <v>1779.67</v>
      </c>
      <c r="J11092" s="12">
        <v>19</v>
      </c>
      <c r="K11092" s="7"/>
      <c r="L11092" s="11"/>
      <c r="M11092" s="11"/>
      <c r="N11092" s="38">
        <f>I11092*(100-$B$4)*(100-$B$5)/10000</f>
        <v>1779.67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147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11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3.2000000000000001E-2</v>
      </c>
      <c r="H11095" s="9">
        <v>5.0000000000000002E-5</v>
      </c>
      <c r="I11095" s="13">
        <v>304.61</v>
      </c>
      <c r="J11095" s="12">
        <v>227</v>
      </c>
      <c r="K11095" s="7"/>
      <c r="L11095" s="11"/>
      <c r="M11095" s="11"/>
      <c r="N11095" s="38">
        <f>I11095*(100-$B$4)*(100-$B$5)/10000</f>
        <v>304.61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6.0000000000000001E-3</v>
      </c>
      <c r="H11096" s="9">
        <v>3.0000000000000001E-6</v>
      </c>
      <c r="I11096" s="13">
        <v>144</v>
      </c>
      <c r="J11096" s="12">
        <v>185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4.0000000000000001E-3</v>
      </c>
      <c r="H11097" s="9">
        <v>3.0000000000000001E-6</v>
      </c>
      <c r="I11097" s="13">
        <v>144</v>
      </c>
      <c r="J11097" s="12">
        <v>218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23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6.0000000000000001E-3</v>
      </c>
      <c r="H11098" s="9">
        <v>3.0000000000000001E-6</v>
      </c>
      <c r="I11098" s="13">
        <v>512</v>
      </c>
      <c r="J11098" s="11"/>
      <c r="K11098" s="7"/>
      <c r="L11098" s="11"/>
      <c r="M11098" s="11"/>
      <c r="N11098" s="38">
        <f>I11098*(100-$B$4)*(100-$B$5)/10000</f>
        <v>512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5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6.0000000000000001E-3</v>
      </c>
      <c r="H11099" s="9">
        <v>5.0000000000000004E-6</v>
      </c>
      <c r="I11099" s="13">
        <v>512</v>
      </c>
      <c r="J11099" s="12">
        <v>590</v>
      </c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3.3000000000000002E-2</v>
      </c>
      <c r="H11100" s="9">
        <v>3.3000000000000003E-5</v>
      </c>
      <c r="I11100" s="13">
        <v>304.61</v>
      </c>
      <c r="J11100" s="12">
        <v>240</v>
      </c>
      <c r="K11100" s="7"/>
      <c r="L11100" s="11"/>
      <c r="M11100" s="11"/>
      <c r="N11100" s="38">
        <f>I11100*(100-$B$4)*(100-$B$5)/10000</f>
        <v>304.61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4.0000000000000001E-3</v>
      </c>
      <c r="H11101" s="9">
        <v>3.0000000000000001E-6</v>
      </c>
      <c r="I11101" s="13">
        <v>144</v>
      </c>
      <c r="J11101" s="12">
        <v>208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4.0000000000000001E-3</v>
      </c>
      <c r="H11102" s="9">
        <v>3.0000000000000001E-6</v>
      </c>
      <c r="I11102" s="13">
        <v>144</v>
      </c>
      <c r="J11102" s="12">
        <v>469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5.0000000000000004E-6</v>
      </c>
      <c r="I11103" s="13">
        <v>512</v>
      </c>
      <c r="J11103" s="11"/>
      <c r="K11103" s="7"/>
      <c r="L11103" s="11"/>
      <c r="M11103" s="11"/>
      <c r="N11103" s="38">
        <f>I11103*(100-$B$4)*(100-$B$5)/10000</f>
        <v>512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2E-3</v>
      </c>
      <c r="H11104" s="9">
        <v>1.9999999999999999E-6</v>
      </c>
      <c r="I11104" s="13">
        <v>144</v>
      </c>
      <c r="J11104" s="12">
        <v>691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4.0000000000000001E-3</v>
      </c>
      <c r="H11105" s="9">
        <v>3.0000000000000001E-6</v>
      </c>
      <c r="I11105" s="13">
        <v>144</v>
      </c>
      <c r="J11105" s="12">
        <v>698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0.02</v>
      </c>
      <c r="H11106" s="9">
        <v>3.0000000000000001E-5</v>
      </c>
      <c r="I11106" s="13">
        <v>144</v>
      </c>
      <c r="J11106" s="12">
        <v>316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6.0000000000000001E-3</v>
      </c>
      <c r="H11107" s="9">
        <v>5.0000000000000004E-6</v>
      </c>
      <c r="I11107" s="13">
        <v>144</v>
      </c>
      <c r="J11107" s="12">
        <v>179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0.02</v>
      </c>
      <c r="H11108" s="9">
        <v>5.0000000000000002E-5</v>
      </c>
      <c r="I11108" s="13">
        <v>144</v>
      </c>
      <c r="J11108" s="12">
        <v>699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3.3000000000000002E-2</v>
      </c>
      <c r="H11109" s="9">
        <v>5.5999999999999999E-5</v>
      </c>
      <c r="I11109" s="13">
        <v>304.61</v>
      </c>
      <c r="J11109" s="12">
        <v>153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4.0000000000000001E-3</v>
      </c>
      <c r="H11110" s="9">
        <v>3.0000000000000001E-6</v>
      </c>
      <c r="I11110" s="13">
        <v>144</v>
      </c>
      <c r="J11110" s="12">
        <v>231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4.0000000000000003E-5</v>
      </c>
      <c r="I11112" s="13">
        <v>348</v>
      </c>
      <c r="J11112" s="12">
        <v>562</v>
      </c>
      <c r="K11112" s="7"/>
      <c r="L11112" s="11"/>
      <c r="M11112" s="11"/>
      <c r="N11112" s="38">
        <f>I11112*(100-$B$4)*(100-$B$5)/10000</f>
        <v>348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47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472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3.0000000000000001E-5</v>
      </c>
      <c r="I11114" s="13">
        <v>144</v>
      </c>
      <c r="J11114" s="12">
        <v>299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11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3.3000000000000002E-2</v>
      </c>
      <c r="H11116" s="9">
        <v>3.3000000000000003E-5</v>
      </c>
      <c r="I11116" s="13">
        <v>304.61</v>
      </c>
      <c r="J11116" s="12">
        <v>279</v>
      </c>
      <c r="K11116" s="7"/>
      <c r="L11116" s="11"/>
      <c r="M11116" s="11"/>
      <c r="N11116" s="38">
        <f>I11116*(100-$B$4)*(100-$B$5)/10000</f>
        <v>304.61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364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0.02</v>
      </c>
      <c r="H11118" s="9">
        <v>5.0000000000000002E-5</v>
      </c>
      <c r="I11118" s="13">
        <v>144</v>
      </c>
      <c r="J11118" s="12">
        <v>868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379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23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5.0000000000000002E-5</v>
      </c>
      <c r="I11121" s="13">
        <v>144</v>
      </c>
      <c r="J11121" s="12">
        <v>808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47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258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3.0000000000000001E-5</v>
      </c>
      <c r="I11123" s="13">
        <v>512</v>
      </c>
      <c r="J11123" s="11"/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2">
        <v>600</v>
      </c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23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3.4999999999999997E-5</v>
      </c>
      <c r="I11126" s="13">
        <v>144</v>
      </c>
      <c r="J11126" s="12">
        <v>462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7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6.0000000000000001E-3</v>
      </c>
      <c r="H11127" s="9">
        <v>5.0000000000000004E-6</v>
      </c>
      <c r="I11127" s="13">
        <v>144</v>
      </c>
      <c r="J11127" s="12">
        <v>234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827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2E-3</v>
      </c>
      <c r="H11130" s="9">
        <v>1.9999999999999999E-6</v>
      </c>
      <c r="I11130" s="13">
        <v>144</v>
      </c>
      <c r="J11130" s="12">
        <v>489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0.05</v>
      </c>
      <c r="H11131" s="9">
        <v>1E-4</v>
      </c>
      <c r="I11131" s="13">
        <v>304.61</v>
      </c>
      <c r="J11131" s="12">
        <v>626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2E-3</v>
      </c>
      <c r="H11132" s="9">
        <v>1.9999999999999999E-6</v>
      </c>
      <c r="I11132" s="13">
        <v>144</v>
      </c>
      <c r="J11132" s="11" t="s">
        <v>235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0.02</v>
      </c>
      <c r="H11133" s="9">
        <v>3.0000000000000001E-5</v>
      </c>
      <c r="I11133" s="13">
        <v>144</v>
      </c>
      <c r="J11133" s="12">
        <v>467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442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3.2000000000000001E-2</v>
      </c>
      <c r="H11135" s="9">
        <v>5.0000000000000002E-5</v>
      </c>
      <c r="I11135" s="13">
        <v>304.61</v>
      </c>
      <c r="J11135" s="12">
        <v>246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47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198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370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0.02</v>
      </c>
      <c r="H11138" s="9">
        <v>4.0000000000000003E-5</v>
      </c>
      <c r="I11138" s="13">
        <v>348</v>
      </c>
      <c r="J11138" s="12">
        <v>416</v>
      </c>
      <c r="K11138" s="7"/>
      <c r="L11138" s="11"/>
      <c r="M11138" s="11"/>
      <c r="N11138" s="38">
        <f>I11138*(100-$B$4)*(100-$B$5)/10000</f>
        <v>348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47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222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614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23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512</v>
      </c>
      <c r="J11141" s="12">
        <v>600</v>
      </c>
      <c r="K11141" s="7"/>
      <c r="L11141" s="11"/>
      <c r="M11141" s="11"/>
      <c r="N11141" s="38">
        <f>I11141*(100-$B$4)*(100-$B$5)/10000</f>
        <v>512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2E-3</v>
      </c>
      <c r="H11142" s="9">
        <v>1.9999999999999999E-6</v>
      </c>
      <c r="I11142" s="13">
        <v>144</v>
      </c>
      <c r="J11142" s="12">
        <v>375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0.69</v>
      </c>
      <c r="H11144" s="9">
        <v>3.0000000000000001E-6</v>
      </c>
      <c r="I11144" s="13">
        <v>304.61</v>
      </c>
      <c r="J11144" s="12">
        <v>446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3.0000000000000001E-5</v>
      </c>
      <c r="I11145" s="13">
        <v>144</v>
      </c>
      <c r="J11145" s="12">
        <v>384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4.0000000000000001E-3</v>
      </c>
      <c r="H11146" s="9">
        <v>3.0000000000000001E-6</v>
      </c>
      <c r="I11146" s="13">
        <v>144</v>
      </c>
      <c r="J11146" s="12">
        <v>498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512</v>
      </c>
      <c r="J11147" s="11"/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144</v>
      </c>
      <c r="J11148" s="12">
        <v>241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3.0000000000000001E-6</v>
      </c>
      <c r="I11149" s="13">
        <v>144</v>
      </c>
      <c r="J11149" s="12">
        <v>66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1.9999999999999999E-6</v>
      </c>
      <c r="I11150" s="13">
        <v>144</v>
      </c>
      <c r="J11150" s="12">
        <v>207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250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263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3.0000000000000001E-6</v>
      </c>
      <c r="I11155" s="13">
        <v>144</v>
      </c>
      <c r="J11155" s="12">
        <v>401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23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536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3.0000000000000001E-5</v>
      </c>
      <c r="I11157" s="13">
        <v>144</v>
      </c>
      <c r="J11157" s="12">
        <v>325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3.2000000000000001E-2</v>
      </c>
      <c r="H11158" s="9">
        <v>2.0000000000000002E-5</v>
      </c>
      <c r="I11158" s="13">
        <v>304.61</v>
      </c>
      <c r="J11158" s="12">
        <v>156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5.0000000000000002E-5</v>
      </c>
      <c r="I11159" s="13">
        <v>512</v>
      </c>
      <c r="J11159" s="12">
        <v>14</v>
      </c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144</v>
      </c>
      <c r="J11160" s="12">
        <v>552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5.0000000000000004E-6</v>
      </c>
      <c r="I11161" s="13">
        <v>144</v>
      </c>
      <c r="J11161" s="12">
        <v>446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177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47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185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144</v>
      </c>
      <c r="J11164" s="12">
        <v>492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47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497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0.115</v>
      </c>
      <c r="H11166" s="9">
        <v>9.0000000000000006E-5</v>
      </c>
      <c r="I11166" s="13">
        <v>742.59</v>
      </c>
      <c r="J11166" s="12">
        <v>96</v>
      </c>
      <c r="K11166" s="7"/>
      <c r="L11166" s="11"/>
      <c r="M11166" s="11"/>
      <c r="N11166" s="38">
        <f>I11166*(100-$B$4)*(100-$B$5)/10000</f>
        <v>742.59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330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290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512</v>
      </c>
      <c r="J11169" s="11"/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665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450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3.3000000000000002E-2</v>
      </c>
      <c r="H11172" s="9">
        <v>3.3000000000000003E-5</v>
      </c>
      <c r="I11172" s="13">
        <v>304.61</v>
      </c>
      <c r="J11172" s="12">
        <v>323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161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4.0000000000000001E-3</v>
      </c>
      <c r="H11174" s="9">
        <v>3.0000000000000001E-6</v>
      </c>
      <c r="I11174" s="13">
        <v>144</v>
      </c>
      <c r="J11174" s="12">
        <v>893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512</v>
      </c>
      <c r="J11175" s="12">
        <v>17</v>
      </c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3.3000000000000002E-2</v>
      </c>
      <c r="H11176" s="9">
        <v>5.5999999999999999E-5</v>
      </c>
      <c r="I11176" s="13">
        <v>304.61</v>
      </c>
      <c r="J11176" s="12">
        <v>217</v>
      </c>
      <c r="K11176" s="7"/>
      <c r="L11176" s="11"/>
      <c r="M11176" s="11"/>
      <c r="N11176" s="38">
        <f>I11176*(100-$B$4)*(100-$B$5)/10000</f>
        <v>304.61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0.02</v>
      </c>
      <c r="H11177" s="9">
        <v>3.0000000000000001E-5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11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3.3000000000000002E-2</v>
      </c>
      <c r="H11178" s="9">
        <v>3.3000000000000003E-5</v>
      </c>
      <c r="I11178" s="13">
        <v>304.61</v>
      </c>
      <c r="J11178" s="12">
        <v>243</v>
      </c>
      <c r="K11178" s="7"/>
      <c r="L11178" s="11"/>
      <c r="M11178" s="11"/>
      <c r="N11178" s="38">
        <f>I11178*(100-$B$4)*(100-$B$5)/10000</f>
        <v>304.61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2E-3</v>
      </c>
      <c r="H11179" s="9">
        <v>1.9999999999999999E-6</v>
      </c>
      <c r="I11179" s="13">
        <v>144</v>
      </c>
      <c r="J11179" s="12">
        <v>45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3.3000000000000002E-2</v>
      </c>
      <c r="H11180" s="9">
        <v>3.3000000000000003E-5</v>
      </c>
      <c r="I11180" s="13">
        <v>304.61</v>
      </c>
      <c r="J11180" s="12">
        <v>227</v>
      </c>
      <c r="K11180" s="7"/>
      <c r="L11180" s="11"/>
      <c r="M11180" s="11"/>
      <c r="N11180" s="38">
        <f>I11180*(100-$B$4)*(100-$B$5)/10000</f>
        <v>304.61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3.3000000000000002E-2</v>
      </c>
      <c r="H11181" s="9">
        <v>3.3000000000000003E-5</v>
      </c>
      <c r="I11181" s="13">
        <v>304.61</v>
      </c>
      <c r="J11181" s="12">
        <v>235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500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3.0000000000000001E-6</v>
      </c>
      <c r="I11184" s="13">
        <v>144</v>
      </c>
      <c r="J11184" s="12">
        <v>79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211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3.0000000000000001E-6</v>
      </c>
      <c r="I11186" s="13">
        <v>512</v>
      </c>
      <c r="J11186" s="11"/>
      <c r="K11186" s="7"/>
      <c r="L11186" s="11"/>
      <c r="M11186" s="11"/>
      <c r="N11186" s="38">
        <f>I11186*(100-$B$4)*(100-$B$5)/10000</f>
        <v>512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47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2E-3</v>
      </c>
      <c r="H11187" s="9">
        <v>1.9999999999999999E-6</v>
      </c>
      <c r="I11187" s="13">
        <v>144</v>
      </c>
      <c r="J11187" s="12">
        <v>223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669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23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512</v>
      </c>
      <c r="J11189" s="12">
        <v>566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0.02</v>
      </c>
      <c r="H11190" s="9">
        <v>5.0000000000000002E-5</v>
      </c>
      <c r="I11190" s="13">
        <v>144</v>
      </c>
      <c r="J11190" s="12">
        <v>794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248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11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0.11</v>
      </c>
      <c r="H11192" s="9">
        <v>9.0000000000000006E-5</v>
      </c>
      <c r="I11192" s="13">
        <v>742.59</v>
      </c>
      <c r="J11192" s="12">
        <v>33</v>
      </c>
      <c r="K11192" s="7"/>
      <c r="L11192" s="11"/>
      <c r="M11192" s="11"/>
      <c r="N11192" s="38">
        <f>I11192*(100-$B$4)*(100-$B$5)/10000</f>
        <v>742.59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2E-3</v>
      </c>
      <c r="H11193" s="9">
        <v>1.9999999999999999E-6</v>
      </c>
      <c r="I11193" s="13">
        <v>144</v>
      </c>
      <c r="J11193" s="12">
        <v>667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861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2E-3</v>
      </c>
      <c r="H11195" s="9">
        <v>1.9999999999999999E-6</v>
      </c>
      <c r="I11195" s="13">
        <v>144</v>
      </c>
      <c r="J11195" s="12">
        <v>214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909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2E-3</v>
      </c>
      <c r="H11197" s="9">
        <v>1.9999999999999999E-6</v>
      </c>
      <c r="I11197" s="13">
        <v>144</v>
      </c>
      <c r="J11197" s="12">
        <v>216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1"/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4.0000000000000003E-5</v>
      </c>
      <c r="I11199" s="13">
        <v>348</v>
      </c>
      <c r="J11199" s="12">
        <v>567</v>
      </c>
      <c r="K11199" s="7"/>
      <c r="L11199" s="11"/>
      <c r="M11199" s="11"/>
      <c r="N11199" s="38">
        <f>I11199*(100-$B$4)*(100-$B$5)/10000</f>
        <v>348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3.3000000000000002E-2</v>
      </c>
      <c r="H11200" s="9">
        <v>3.3000000000000003E-5</v>
      </c>
      <c r="I11200" s="13">
        <v>304.61</v>
      </c>
      <c r="J11200" s="12">
        <v>382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227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3.0000000000000001E-6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2E-3</v>
      </c>
      <c r="H11203" s="9">
        <v>1.9999999999999999E-6</v>
      </c>
      <c r="I11203" s="13">
        <v>144</v>
      </c>
      <c r="J11203" s="12">
        <v>513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3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488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809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488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488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1" t="s">
        <v>235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488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16356.41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16356.41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15687.18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15687.18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6.7499999999999999E-3</v>
      </c>
      <c r="I11218" s="10">
        <v>17687.36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17687.36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721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488</v>
      </c>
      <c r="F11227" s="7" t="s">
        <v>31</v>
      </c>
      <c r="G11227" s="8">
        <v>1.01</v>
      </c>
      <c r="H11227" s="9">
        <v>4.4320000000000002E-3</v>
      </c>
      <c r="I11227" s="10">
        <v>8200</v>
      </c>
      <c r="J11227" s="11" t="s">
        <v>235</v>
      </c>
      <c r="K11227" s="7" t="s">
        <v>476</v>
      </c>
      <c r="L11227" s="11"/>
      <c r="M11227" s="11"/>
      <c r="N11227" s="38">
        <f>I11227*(100-$B$4)*(100-$B$5)/10000</f>
        <v>8200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52</v>
      </c>
      <c r="F11228" s="7" t="s">
        <v>31</v>
      </c>
      <c r="G11228" s="8">
        <v>1.0449999999999999</v>
      </c>
      <c r="H11228" s="9">
        <v>6.5139999999999998E-3</v>
      </c>
      <c r="I11228" s="10">
        <v>8200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8200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22339</v>
      </c>
      <c r="B11229" s="7" t="s">
        <v>22340</v>
      </c>
      <c r="C11229" s="7" t="s">
        <v>471</v>
      </c>
      <c r="D11229" s="7" t="s">
        <v>475</v>
      </c>
      <c r="E11229" s="7" t="s">
        <v>488</v>
      </c>
      <c r="F11229" s="7" t="s">
        <v>31</v>
      </c>
      <c r="G11229" s="8">
        <v>1.01</v>
      </c>
      <c r="H11229" s="9">
        <v>4.4320000000000002E-3</v>
      </c>
      <c r="I11229" s="10">
        <v>5856.48</v>
      </c>
      <c r="J11229" s="12">
        <v>213</v>
      </c>
      <c r="K11229" s="7" t="s">
        <v>476</v>
      </c>
      <c r="L11229" s="11"/>
      <c r="M11229" s="11"/>
      <c r="N11229" s="38">
        <f>I11229*(100-$B$4)*(100-$B$5)/10000</f>
        <v>5856.48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22341</v>
      </c>
      <c r="B11230" s="7" t="s">
        <v>22342</v>
      </c>
      <c r="C11230" s="7" t="s">
        <v>471</v>
      </c>
      <c r="D11230" s="7" t="s">
        <v>475</v>
      </c>
      <c r="E11230" s="7" t="s">
        <v>22343</v>
      </c>
      <c r="F11230" s="7" t="s">
        <v>31</v>
      </c>
      <c r="G11230" s="8">
        <v>0.88500000000000001</v>
      </c>
      <c r="H11230" s="9">
        <v>5.9300000000000004E-3</v>
      </c>
      <c r="I11230" s="10">
        <v>6800</v>
      </c>
      <c r="J11230" s="12">
        <v>541</v>
      </c>
      <c r="K11230" s="7" t="s">
        <v>476</v>
      </c>
      <c r="L11230" s="11"/>
      <c r="M11230" s="11"/>
      <c r="N11230" s="38">
        <f>I11230*(100-$B$4)*(100-$B$5)/10000</f>
        <v>6800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0.75600000000000001</v>
      </c>
      <c r="H11234" s="9">
        <v>1.57E-3</v>
      </c>
      <c r="I11234" s="10">
        <v>6900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6900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5.6</v>
      </c>
      <c r="H11235" s="9">
        <v>1.15E-2</v>
      </c>
      <c r="I11235" s="10">
        <v>45000</v>
      </c>
      <c r="J11235" s="12">
        <v>139</v>
      </c>
      <c r="K11235" s="7" t="s">
        <v>92</v>
      </c>
      <c r="L11235" s="11"/>
      <c r="M11235" s="11"/>
      <c r="N11235" s="38">
        <f>I11235*(100-$B$4)*(100-$B$5)/10000</f>
        <v>45000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3.27</v>
      </c>
      <c r="H11236" s="9">
        <v>6.1999999999999998E-3</v>
      </c>
      <c r="I11236" s="10">
        <v>30000</v>
      </c>
      <c r="J11236" s="12">
        <v>114</v>
      </c>
      <c r="K11236" s="7" t="s">
        <v>92</v>
      </c>
      <c r="L11236" s="11"/>
      <c r="M11236" s="11"/>
      <c r="N11236" s="38">
        <f>I11236*(100-$B$4)*(100-$B$5)/10000</f>
        <v>30000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4.1150000000000002</v>
      </c>
      <c r="H11237" s="9">
        <v>9.2239999999999996E-3</v>
      </c>
      <c r="I11237" s="10">
        <v>35000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35000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0.52</v>
      </c>
      <c r="H11238" s="9">
        <v>1.33E-3</v>
      </c>
      <c r="I11238" s="10">
        <v>9200</v>
      </c>
      <c r="J11238" s="12">
        <v>978</v>
      </c>
      <c r="K11238" s="7" t="s">
        <v>92</v>
      </c>
      <c r="L11238" s="11"/>
      <c r="M11238" s="11"/>
      <c r="N11238" s="38">
        <f>I11238*(100-$B$4)*(100-$B$5)/10000</f>
        <v>9200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1" t="s">
        <v>235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2">
        <v>478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1.099999999999994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71.099999999999994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315</v>
      </c>
      <c r="F11280" s="7" t="s">
        <v>31</v>
      </c>
      <c r="G11280" s="8">
        <v>2.35</v>
      </c>
      <c r="H11280" s="9">
        <v>7.92E-3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315</v>
      </c>
      <c r="F11281" s="7" t="s">
        <v>31</v>
      </c>
      <c r="G11281" s="8">
        <v>2.35</v>
      </c>
      <c r="H11281" s="9">
        <v>7.92E-3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315</v>
      </c>
      <c r="F11282" s="7" t="s">
        <v>31</v>
      </c>
      <c r="G11282" s="8">
        <v>2.35</v>
      </c>
      <c r="H11282" s="9">
        <v>6.6E-3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315</v>
      </c>
      <c r="F11283" s="7" t="s">
        <v>31</v>
      </c>
      <c r="G11283" s="8">
        <v>2.35</v>
      </c>
      <c r="H11283" s="9">
        <v>7.92E-3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315</v>
      </c>
      <c r="F11284" s="7" t="s">
        <v>31</v>
      </c>
      <c r="G11284" s="8">
        <v>2.35</v>
      </c>
      <c r="H11284" s="9">
        <v>7.92E-3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315</v>
      </c>
      <c r="F11285" s="7" t="s">
        <v>31</v>
      </c>
      <c r="G11285" s="8">
        <v>2.35</v>
      </c>
      <c r="H11285" s="9">
        <v>7.92E-3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315</v>
      </c>
      <c r="F11286" s="7" t="s">
        <v>31</v>
      </c>
      <c r="G11286" s="8">
        <v>2.35</v>
      </c>
      <c r="H11286" s="9">
        <v>7.92E-3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315</v>
      </c>
      <c r="F11287" s="7" t="s">
        <v>31</v>
      </c>
      <c r="G11287" s="8">
        <v>2.35</v>
      </c>
      <c r="H11287" s="9">
        <v>7.92E-3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315</v>
      </c>
      <c r="F11288" s="7" t="s">
        <v>31</v>
      </c>
      <c r="G11288" s="8">
        <v>2.35</v>
      </c>
      <c r="H11288" s="9">
        <v>7.92E-3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7.92E-3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7.92E-3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7.92E-3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7.92E-3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7.92E-3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7.92E-3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7.92E-3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7.92E-3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7.92E-3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7.92E-3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7.92E-3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7.92E-3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7.92E-3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9.9000000000000008E-3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9.9000000000000008E-3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9.9000000000000008E-3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9.9000000000000008E-3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9.9000000000000008E-3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9.9000000000000008E-3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9.9000000000000008E-3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9.9000000000000008E-3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9.9000000000000008E-3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9.9000000000000008E-3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9.9000000000000008E-3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9.9000000000000008E-3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9.9000000000000008E-3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9.9000000000000008E-3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9.9000000000000008E-3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9.9000000000000008E-3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9.9000000000000008E-3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9.9000000000000008E-3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59.1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59.1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71.099999999999994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1.2375000000000001E-2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1.2375000000000001E-2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1.2375000000000001E-2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1.2375000000000001E-2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1.2375000000000001E-2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1.2375000000000001E-2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1.2375000000000001E-2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1.2375000000000001E-2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1.2375000000000001E-2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1.0312999999999999E-2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1.2375000000000001E-2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1.2375000000000001E-2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1.2375000000000001E-2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1.2375000000000001E-2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1.2375000000000001E-2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1.2375000000000001E-2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1.2375000000000001E-2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1.2375000000000001E-2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1.2375000000000001E-2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1.2375000000000001E-2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1.2375000000000001E-2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59.1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1.2375000000000001E-2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1.2375000000000001E-2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1.2375000000000001E-2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1.2375000000000001E-2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1.2375000000000001E-2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1.2375000000000001E-2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1.485E-2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1.2375000000000001E-2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1.099999999999994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1.485E-2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1.485E-2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1.485E-2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1.485E-2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836</v>
      </c>
      <c r="F11404" s="7" t="s">
        <v>31</v>
      </c>
      <c r="G11404" s="8">
        <v>4.5</v>
      </c>
      <c r="H11404" s="9">
        <v>1.485E-2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836</v>
      </c>
      <c r="F11405" s="7" t="s">
        <v>31</v>
      </c>
      <c r="G11405" s="8">
        <v>4.5</v>
      </c>
      <c r="H11405" s="9">
        <v>1.485E-2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836</v>
      </c>
      <c r="F11406" s="7" t="s">
        <v>31</v>
      </c>
      <c r="G11406" s="8">
        <v>4.5</v>
      </c>
      <c r="H11406" s="9">
        <v>1.485E-2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836</v>
      </c>
      <c r="F11407" s="7" t="s">
        <v>31</v>
      </c>
      <c r="G11407" s="8">
        <v>4.5</v>
      </c>
      <c r="H11407" s="9">
        <v>1.485E-2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836</v>
      </c>
      <c r="F11408" s="7" t="s">
        <v>31</v>
      </c>
      <c r="G11408" s="8">
        <v>4.5</v>
      </c>
      <c r="H11408" s="9">
        <v>1.485E-2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1.485E-2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1.485E-2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1.485E-2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59.1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1.485E-2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1.7319999999999999E-2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1.7319999999999999E-2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1.7319999999999999E-2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59.1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1.7319999999999999E-2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71.099999999999994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7272</v>
      </c>
      <c r="F11428" s="7" t="s">
        <v>31</v>
      </c>
      <c r="G11428" s="8">
        <v>5.2</v>
      </c>
      <c r="H11428" s="9">
        <v>1.7319999999999999E-2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7272</v>
      </c>
      <c r="F11429" s="7" t="s">
        <v>31</v>
      </c>
      <c r="G11429" s="8">
        <v>5.2</v>
      </c>
      <c r="H11429" s="9">
        <v>1.7319999999999999E-2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7272</v>
      </c>
      <c r="F11430" s="7" t="s">
        <v>31</v>
      </c>
      <c r="G11430" s="8">
        <v>5.2</v>
      </c>
      <c r="H11430" s="9">
        <v>1.7319999999999999E-2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7272</v>
      </c>
      <c r="F11431" s="7" t="s">
        <v>31</v>
      </c>
      <c r="G11431" s="8">
        <v>5.2</v>
      </c>
      <c r="H11431" s="9">
        <v>1.7319999999999999E-2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7272</v>
      </c>
      <c r="F11432" s="7" t="s">
        <v>31</v>
      </c>
      <c r="G11432" s="8">
        <v>5.2</v>
      </c>
      <c r="H11432" s="9">
        <v>1.7319999999999999E-2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7272</v>
      </c>
      <c r="F11433" s="7" t="s">
        <v>31</v>
      </c>
      <c r="G11433" s="8">
        <v>5.2</v>
      </c>
      <c r="H11433" s="9">
        <v>1.7319999999999999E-2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71.099999999999994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7272</v>
      </c>
      <c r="F11434" s="7" t="s">
        <v>31</v>
      </c>
      <c r="G11434" s="8">
        <v>5.2</v>
      </c>
      <c r="H11434" s="9">
        <v>1.7319999999999999E-2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7272</v>
      </c>
      <c r="F11435" s="7" t="s">
        <v>31</v>
      </c>
      <c r="G11435" s="8">
        <v>5.2</v>
      </c>
      <c r="H11435" s="9">
        <v>1.7319999999999999E-2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81.95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7272</v>
      </c>
      <c r="F11436" s="7" t="s">
        <v>31</v>
      </c>
      <c r="G11436" s="8">
        <v>5.2</v>
      </c>
      <c r="H11436" s="9">
        <v>1.7319999999999999E-2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1.7319999999999999E-2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1.7319999999999999E-2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1.4437999999999999E-2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1.7319999999999999E-2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9.1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1.7319999999999999E-2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1.7319999999999999E-2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1.7319999999999999E-2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1.7319999999999999E-2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1.7319999999999999E-2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9.1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1.099999999999994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59.1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1.099999999999994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1.9800000000000002E-2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1.9800000000000002E-2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1.9800000000000002E-2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1.9800000000000002E-2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1.9800000000000002E-2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1.9800000000000002E-2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1.9800000000000002E-2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1.9800000000000002E-2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1.9800000000000002E-2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1.9800000000000002E-2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1.9800000000000002E-2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1.6500000000000001E-2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1.9800000000000002E-2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1.9800000000000002E-2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1.9800000000000002E-2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1.9800000000000002E-2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1.9800000000000002E-2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1.9800000000000002E-2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1.9800000000000002E-2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47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47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7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315</v>
      </c>
      <c r="F11528" s="7" t="s">
        <v>31</v>
      </c>
      <c r="G11528" s="8">
        <v>2.35</v>
      </c>
      <c r="H11528" s="9">
        <v>7.92E-3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315</v>
      </c>
      <c r="F11529" s="7" t="s">
        <v>31</v>
      </c>
      <c r="G11529" s="8">
        <v>2.35</v>
      </c>
      <c r="H11529" s="9">
        <v>7.92E-3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315</v>
      </c>
      <c r="F11530" s="7" t="s">
        <v>31</v>
      </c>
      <c r="G11530" s="8">
        <v>2.35</v>
      </c>
      <c r="H11530" s="9">
        <v>7.92E-3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315</v>
      </c>
      <c r="F11531" s="7" t="s">
        <v>31</v>
      </c>
      <c r="G11531" s="8">
        <v>2.35</v>
      </c>
      <c r="H11531" s="9">
        <v>7.92E-3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315</v>
      </c>
      <c r="F11532" s="7" t="s">
        <v>31</v>
      </c>
      <c r="G11532" s="8">
        <v>2.35</v>
      </c>
      <c r="H11532" s="9">
        <v>7.92E-3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315</v>
      </c>
      <c r="F11533" s="7" t="s">
        <v>31</v>
      </c>
      <c r="G11533" s="8">
        <v>2.35</v>
      </c>
      <c r="H11533" s="9">
        <v>7.92E-3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315</v>
      </c>
      <c r="F11534" s="7" t="s">
        <v>31</v>
      </c>
      <c r="G11534" s="8">
        <v>2.35</v>
      </c>
      <c r="H11534" s="9">
        <v>7.92E-3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315</v>
      </c>
      <c r="F11535" s="7" t="s">
        <v>31</v>
      </c>
      <c r="G11535" s="8">
        <v>2.35</v>
      </c>
      <c r="H11535" s="9">
        <v>7.92E-3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315</v>
      </c>
      <c r="F11536" s="7" t="s">
        <v>31</v>
      </c>
      <c r="G11536" s="8">
        <v>2.35</v>
      </c>
      <c r="H11536" s="9">
        <v>7.92E-3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7.92E-3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7.92E-3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7.92E-3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7.92E-3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7.92E-3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7.92E-3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7.92E-3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7.92E-3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7.92E-3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7.92E-3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7.92E-3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7.92E-3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7.92E-3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9.9000000000000008E-3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9.9000000000000008E-3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9.9000000000000008E-3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5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9.9000000000000008E-3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9.9000000000000008E-3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9.9000000000000008E-3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9.9000000000000008E-3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9.9000000000000008E-3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9.9000000000000008E-3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9.9000000000000008E-3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9.9000000000000008E-3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9.9000000000000008E-3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9.9000000000000008E-3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5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9.9000000000000008E-3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47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9.9000000000000008E-3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9.9000000000000008E-3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9.9000000000000008E-3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9.9000000000000008E-3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35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8.2500000000000004E-3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9.9000000000000008E-3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35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47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1.7569999999999999E-2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1.7569999999999999E-2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1.7569999999999999E-2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35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1.7569999999999999E-2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1.7569999999999999E-2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47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1.7569999999999999E-2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1.7569999999999999E-2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1.7569999999999999E-2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1.7569999999999999E-2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1.7569999999999999E-2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1.7569999999999999E-2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1.7569999999999999E-2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1.7569999999999999E-2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1.7569999999999999E-2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1.7569999999999999E-2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1.7569999999999999E-2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1.7569999999999999E-2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1.7569999999999999E-2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1.7569999999999999E-2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1.7569999999999999E-2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1.7569999999999999E-2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1.7569999999999999E-2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1.7569999999999999E-2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1.7569999999999999E-2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1.7569999999999999E-2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1.7569999999999999E-2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1.7569999999999999E-2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47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1.485E-2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369</v>
      </c>
      <c r="F11638" s="7" t="s">
        <v>31</v>
      </c>
      <c r="G11638" s="8">
        <v>4.5</v>
      </c>
      <c r="H11638" s="9">
        <v>1.485E-2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35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47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1.485E-2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1.485E-2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1.485E-2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1.485E-2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836</v>
      </c>
      <c r="F11652" s="7" t="s">
        <v>31</v>
      </c>
      <c r="G11652" s="8">
        <v>4.5</v>
      </c>
      <c r="H11652" s="9">
        <v>1.485E-2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836</v>
      </c>
      <c r="F11653" s="7" t="s">
        <v>31</v>
      </c>
      <c r="G11653" s="8">
        <v>4.5</v>
      </c>
      <c r="H11653" s="9">
        <v>1.485E-2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836</v>
      </c>
      <c r="F11654" s="7" t="s">
        <v>31</v>
      </c>
      <c r="G11654" s="8">
        <v>4.5</v>
      </c>
      <c r="H11654" s="9">
        <v>1.485E-2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836</v>
      </c>
      <c r="F11655" s="7" t="s">
        <v>31</v>
      </c>
      <c r="G11655" s="8">
        <v>4.5</v>
      </c>
      <c r="H11655" s="9">
        <v>1.485E-2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836</v>
      </c>
      <c r="F11656" s="7" t="s">
        <v>31</v>
      </c>
      <c r="G11656" s="8">
        <v>4.5</v>
      </c>
      <c r="H11656" s="9">
        <v>1.485E-2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1.485E-2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1.485E-2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1.485E-2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35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1.485E-2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1.7319999999999999E-2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1.7319999999999999E-2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1.7319999999999999E-2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1.7319999999999999E-2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7272</v>
      </c>
      <c r="F11676" s="7" t="s">
        <v>31</v>
      </c>
      <c r="G11676" s="8">
        <v>5.2</v>
      </c>
      <c r="H11676" s="9">
        <v>1.4437999999999999E-2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7272</v>
      </c>
      <c r="F11677" s="7" t="s">
        <v>31</v>
      </c>
      <c r="G11677" s="8">
        <v>5.2</v>
      </c>
      <c r="H11677" s="9">
        <v>1.7319999999999999E-2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7272</v>
      </c>
      <c r="F11678" s="7" t="s">
        <v>31</v>
      </c>
      <c r="G11678" s="8">
        <v>5.2</v>
      </c>
      <c r="H11678" s="9">
        <v>1.7319999999999999E-2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35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7272</v>
      </c>
      <c r="F11679" s="7" t="s">
        <v>31</v>
      </c>
      <c r="G11679" s="8">
        <v>5.2</v>
      </c>
      <c r="H11679" s="9">
        <v>1.7319999999999999E-2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7272</v>
      </c>
      <c r="F11680" s="7" t="s">
        <v>31</v>
      </c>
      <c r="G11680" s="8">
        <v>5.2</v>
      </c>
      <c r="H11680" s="9">
        <v>1.7319999999999999E-2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47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7272</v>
      </c>
      <c r="F11681" s="7" t="s">
        <v>31</v>
      </c>
      <c r="G11681" s="8">
        <v>5.2</v>
      </c>
      <c r="H11681" s="9">
        <v>1.7319999999999999E-2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7272</v>
      </c>
      <c r="F11682" s="7" t="s">
        <v>31</v>
      </c>
      <c r="G11682" s="8">
        <v>5.2</v>
      </c>
      <c r="H11682" s="9">
        <v>1.7319999999999999E-2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7272</v>
      </c>
      <c r="F11683" s="7" t="s">
        <v>31</v>
      </c>
      <c r="G11683" s="8">
        <v>5.2</v>
      </c>
      <c r="H11683" s="9">
        <v>1.4437999999999999E-2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7272</v>
      </c>
      <c r="F11684" s="7" t="s">
        <v>31</v>
      </c>
      <c r="G11684" s="8">
        <v>5.2</v>
      </c>
      <c r="H11684" s="9">
        <v>1.7319999999999999E-2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1.7319999999999999E-2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1.7319999999999999E-2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1.7319999999999999E-2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35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1.7319999999999999E-2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1.7319999999999999E-2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1.7319999999999999E-2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1.7319999999999999E-2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1.7319999999999999E-2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1.7319999999999999E-2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7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47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1.9800000000000002E-2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1.9800000000000002E-2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1.9800000000000002E-2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1.9800000000000002E-2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1.9800000000000002E-2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1.9800000000000002E-2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1.9800000000000002E-2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1.9800000000000002E-2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1.9800000000000002E-2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1.9800000000000002E-2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1.9800000000000002E-2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1.9800000000000002E-2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1.9800000000000002E-2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1.9800000000000002E-2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1.9800000000000002E-2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1.9800000000000002E-2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1.9800000000000002E-2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1.9800000000000002E-2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76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76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5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76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47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23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7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432</v>
      </c>
      <c r="F11762" s="7" t="s">
        <v>31</v>
      </c>
      <c r="G11762" s="8">
        <v>2.4700000000000002</v>
      </c>
      <c r="H11762" s="9">
        <v>5.1980000000000004E-3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5.6699999999999997E-3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0.79500000000000004</v>
      </c>
      <c r="H11766" s="9">
        <v>1.8149999999999999E-2</v>
      </c>
      <c r="I11766" s="10">
        <v>9115.56</v>
      </c>
      <c r="J11766" s="12">
        <v>477</v>
      </c>
      <c r="K11766" s="7"/>
      <c r="L11766" s="11"/>
      <c r="M11766" s="11"/>
      <c r="N11766" s="38">
        <f>I11766*(100-$B$4)*(100-$B$5)/10000</f>
        <v>9115.56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3.9249999999999998</v>
      </c>
      <c r="H11767" s="9">
        <v>3.1974000000000002E-2</v>
      </c>
      <c r="I11767" s="10">
        <v>44483.81</v>
      </c>
      <c r="J11767" s="12">
        <v>195</v>
      </c>
      <c r="K11767" s="7"/>
      <c r="L11767" s="11"/>
      <c r="M11767" s="11"/>
      <c r="N11767" s="38">
        <f>I11767*(100-$B$4)*(100-$B$5)/10000</f>
        <v>44483.81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23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4.2000000000000003E-2</v>
      </c>
      <c r="H11769" s="9">
        <v>2E-3</v>
      </c>
      <c r="I11769" s="13">
        <v>275.52</v>
      </c>
      <c r="J11769" s="11"/>
      <c r="K11769" s="7"/>
      <c r="L11769" s="12">
        <v>7</v>
      </c>
      <c r="M11769" s="11"/>
      <c r="N11769" s="38">
        <f>I11769*(100-$B$4)*(100-$B$5)/10000</f>
        <v>275.52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7.6000000000000004E-5</v>
      </c>
      <c r="I11770" s="10">
        <v>2907.84</v>
      </c>
      <c r="J11770" s="11"/>
      <c r="K11770" s="7"/>
      <c r="L11770" s="12">
        <v>7</v>
      </c>
      <c r="M11770" s="11"/>
      <c r="N11770" s="38">
        <f>I11770*(100-$B$4)*(100-$B$5)/10000</f>
        <v>2907.84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0.11</v>
      </c>
      <c r="H11771" s="9">
        <v>2.0000000000000001E-4</v>
      </c>
      <c r="I11771" s="10">
        <v>1640.81</v>
      </c>
      <c r="J11771" s="11"/>
      <c r="K11771" s="7"/>
      <c r="L11771" s="12">
        <v>7</v>
      </c>
      <c r="M11771" s="11"/>
      <c r="N11771" s="38">
        <f>I11771*(100-$B$4)*(100-$B$5)/10000</f>
        <v>1640.81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5.9000000000000003E-4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4.2000000000000003E-2</v>
      </c>
      <c r="H11773" s="9">
        <v>4.2999999999999999E-4</v>
      </c>
      <c r="I11773" s="13">
        <v>190.02</v>
      </c>
      <c r="J11773" s="12">
        <v>193</v>
      </c>
      <c r="K11773" s="7"/>
      <c r="L11773" s="12">
        <v>7</v>
      </c>
      <c r="M11773" s="11"/>
      <c r="N11773" s="38">
        <f>I11773*(100-$B$4)*(100-$B$5)/10000</f>
        <v>190.02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7.6000000000000004E-5</v>
      </c>
      <c r="I11774" s="10">
        <v>2005.4</v>
      </c>
      <c r="J11774" s="12">
        <v>127</v>
      </c>
      <c r="K11774" s="7"/>
      <c r="L11774" s="12">
        <v>7</v>
      </c>
      <c r="M11774" s="11"/>
      <c r="N11774" s="38">
        <f>I11774*(100-$B$4)*(100-$B$5)/10000</f>
        <v>2005.4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5.9000000000000003E-4</v>
      </c>
      <c r="I11775" s="10">
        <v>2005.38</v>
      </c>
      <c r="J11775" s="12">
        <v>15</v>
      </c>
      <c r="K11775" s="7"/>
      <c r="L11775" s="12">
        <v>7</v>
      </c>
      <c r="M11775" s="11"/>
      <c r="N11775" s="38">
        <f>I11775*(100-$B$4)*(100-$B$5)/10000</f>
        <v>2005.38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7.6000000000000004E-5</v>
      </c>
      <c r="I11776" s="10">
        <v>2005.4</v>
      </c>
      <c r="J11776" s="11"/>
      <c r="K11776" s="7"/>
      <c r="L11776" s="12">
        <v>7</v>
      </c>
      <c r="M11776" s="11"/>
      <c r="N11776" s="38">
        <f>I11776*(100-$B$4)*(100-$B$5)/10000</f>
        <v>2005.4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2E-3</v>
      </c>
      <c r="I11777" s="10">
        <v>2907.84</v>
      </c>
      <c r="J11777" s="11"/>
      <c r="K11777" s="7"/>
      <c r="L11777" s="12">
        <v>7</v>
      </c>
      <c r="M11777" s="11"/>
      <c r="N11777" s="38">
        <f>I11777*(100-$B$4)*(100-$B$5)/10000</f>
        <v>2907.84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59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6.9300000000000004E-3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6.9300000000000004E-3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71.099999999999994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59.1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7.92E-3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7.92E-3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7.92E-3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7.92E-3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7.92E-3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7.92E-3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7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9.9000000000000008E-3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9.9000000000000008E-3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47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1.2375000000000001E-2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1.2375000000000001E-2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7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1.2375000000000001E-2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1.2375000000000001E-2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1.2375000000000001E-2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1.2375000000000001E-2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1.485E-2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836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836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836</v>
      </c>
      <c r="F11835" s="7" t="s">
        <v>31</v>
      </c>
      <c r="G11835" s="8">
        <v>4.5</v>
      </c>
      <c r="H11835" s="9">
        <v>1.485E-2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836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836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1.485E-2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1.485E-2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59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1.7319999999999999E-2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47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1.7319999999999999E-2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7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1.7319999999999999E-2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9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1.9800000000000002E-2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1.9800000000000002E-2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1.9800000000000002E-2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1.9800000000000002E-2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59.1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1.9800000000000002E-2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1.9800000000000002E-2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6.9300000000000004E-3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5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6.9300000000000004E-3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7.92E-3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7.92E-3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7.92E-3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7.92E-3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7.92E-3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7.92E-3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9.9000000000000008E-3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9.9000000000000008E-3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1.2375000000000001E-2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1.2375000000000001E-2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1.2375000000000001E-2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1.2375000000000001E-2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1.2375000000000001E-2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1.2375000000000001E-2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1.485E-2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836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836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836</v>
      </c>
      <c r="F11927" s="7" t="s">
        <v>31</v>
      </c>
      <c r="G11927" s="8">
        <v>4.5</v>
      </c>
      <c r="H11927" s="9">
        <v>1.485E-2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836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836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1.485E-2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1.485E-2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1.7319999999999999E-2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1.7319999999999999E-2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1.7319999999999999E-2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1.9800000000000002E-2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1.9800000000000002E-2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1.9800000000000002E-2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1.9800000000000002E-2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1.9800000000000002E-2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35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1.9800000000000002E-2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4.7019999999999999E-2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4.7019999999999999E-2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4.7019999999999999E-2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4.7019999999999999E-2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3.9183999999999997E-2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7851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7851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7851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349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349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349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9.4969999999999999E-2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7172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7172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7172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7172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7172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7172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1.0368E-2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1.0368E-2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1.0368E-2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1.0368E-2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1.0368E-2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1.0368E-2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1.0368E-2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1.0368E-2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1.0368E-2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1.0368E-2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1143</v>
      </c>
      <c r="F12051" s="7" t="s">
        <v>31</v>
      </c>
      <c r="G12051" s="8">
        <v>2.7</v>
      </c>
      <c r="H12051" s="9">
        <v>1.0368E-2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1143</v>
      </c>
      <c r="F12052" s="7" t="s">
        <v>31</v>
      </c>
      <c r="G12052" s="8">
        <v>2.7</v>
      </c>
      <c r="H12052" s="9">
        <v>1.0368E-2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1143</v>
      </c>
      <c r="F12053" s="7" t="s">
        <v>31</v>
      </c>
      <c r="G12053" s="8">
        <v>2.7</v>
      </c>
      <c r="H12053" s="9">
        <v>1.0368E-2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1143</v>
      </c>
      <c r="F12054" s="7" t="s">
        <v>31</v>
      </c>
      <c r="G12054" s="8">
        <v>2.7</v>
      </c>
      <c r="H12054" s="9">
        <v>1.0368E-2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1143</v>
      </c>
      <c r="F12055" s="7" t="s">
        <v>31</v>
      </c>
      <c r="G12055" s="8">
        <v>2.7</v>
      </c>
      <c r="H12055" s="9">
        <v>1.0368E-2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1.2959999999999999E-2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1.2959999999999999E-2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1.2959999999999999E-2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1.2959999999999999E-2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1.2959999999999999E-2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1.2959999999999999E-2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1.2959999999999999E-2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1.2959999999999999E-2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1.2959999999999999E-2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1.2959999999999999E-2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851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851</v>
      </c>
      <c r="F12077" s="7" t="s">
        <v>31</v>
      </c>
      <c r="G12077" s="8">
        <v>2.9</v>
      </c>
      <c r="H12077" s="9">
        <v>1.2959999999999999E-2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851</v>
      </c>
      <c r="F12078" s="7" t="s">
        <v>31</v>
      </c>
      <c r="G12078" s="8">
        <v>2.9</v>
      </c>
      <c r="H12078" s="9">
        <v>1.2959999999999999E-2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851</v>
      </c>
      <c r="F12079" s="7" t="s">
        <v>31</v>
      </c>
      <c r="G12079" s="8">
        <v>2.9</v>
      </c>
      <c r="H12079" s="9">
        <v>1.2959999999999999E-2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851</v>
      </c>
      <c r="F12080" s="7" t="s">
        <v>31</v>
      </c>
      <c r="G12080" s="8">
        <v>2.9</v>
      </c>
      <c r="H12080" s="9">
        <v>1.2959999999999999E-2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1.0368E-2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1.0368E-2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1.0368E-2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1.0368E-2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1.0368E-2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1.0368E-2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1.0368E-2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1.0368E-2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1.0368E-2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1121</v>
      </c>
      <c r="F12100" s="7" t="s">
        <v>31</v>
      </c>
      <c r="G12100" s="8">
        <v>2.5499999999999998</v>
      </c>
      <c r="H12100" s="9">
        <v>8.6400000000000001E-3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1121</v>
      </c>
      <c r="F12101" s="7" t="s">
        <v>31</v>
      </c>
      <c r="G12101" s="8">
        <v>2.5499999999999998</v>
      </c>
      <c r="H12101" s="9">
        <v>1.0368E-2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1121</v>
      </c>
      <c r="F12102" s="7" t="s">
        <v>31</v>
      </c>
      <c r="G12102" s="8">
        <v>2.5499999999999998</v>
      </c>
      <c r="H12102" s="9">
        <v>1.0368E-2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1121</v>
      </c>
      <c r="F12103" s="7" t="s">
        <v>31</v>
      </c>
      <c r="G12103" s="8">
        <v>2.5499999999999998</v>
      </c>
      <c r="H12103" s="9">
        <v>1.0368E-2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1121</v>
      </c>
      <c r="F12104" s="7" t="s">
        <v>31</v>
      </c>
      <c r="G12104" s="8">
        <v>2.5499999999999998</v>
      </c>
      <c r="H12104" s="9">
        <v>1.0368E-2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1121</v>
      </c>
      <c r="F12105" s="7" t="s">
        <v>31</v>
      </c>
      <c r="G12105" s="8">
        <v>2.5499999999999998</v>
      </c>
      <c r="H12105" s="9">
        <v>1.0368E-2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1.0368E-2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1.0368E-2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1.0368E-2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530</v>
      </c>
      <c r="F12113" s="7" t="s">
        <v>31</v>
      </c>
      <c r="G12113" s="8">
        <v>2.9</v>
      </c>
      <c r="H12113" s="9">
        <v>1.0368E-2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530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530</v>
      </c>
      <c r="F12115" s="7" t="s">
        <v>31</v>
      </c>
      <c r="G12115" s="8">
        <v>2.9</v>
      </c>
      <c r="H12115" s="9">
        <v>1.0368E-2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530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530</v>
      </c>
      <c r="F12117" s="7" t="s">
        <v>31</v>
      </c>
      <c r="G12117" s="8">
        <v>2.9</v>
      </c>
      <c r="H12117" s="9">
        <v>1.0368E-2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530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1.0368E-2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1.0368E-2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1.0368E-2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1.0368E-2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8.6400000000000001E-3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1.0368E-2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1.0368E-2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1.0368E-2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1.0368E-2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1.2959999999999999E-2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1.2959999999999999E-2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1.2959999999999999E-2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1.2959999999999999E-2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1.2959999999999999E-2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1.2959999999999999E-2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1.2959999999999999E-2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1.2959999999999999E-2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1.2959999999999999E-2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1291</v>
      </c>
      <c r="F12150" s="7" t="s">
        <v>31</v>
      </c>
      <c r="G12150" s="8">
        <v>2.65</v>
      </c>
      <c r="H12150" s="9">
        <v>1.2959999999999999E-2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1291</v>
      </c>
      <c r="F12151" s="7" t="s">
        <v>31</v>
      </c>
      <c r="G12151" s="8">
        <v>2.65</v>
      </c>
      <c r="H12151" s="9">
        <v>1.2959999999999999E-2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1291</v>
      </c>
      <c r="F12152" s="7" t="s">
        <v>31</v>
      </c>
      <c r="G12152" s="8">
        <v>2.65</v>
      </c>
      <c r="H12152" s="9">
        <v>1.2959999999999999E-2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1291</v>
      </c>
      <c r="F12153" s="7" t="s">
        <v>31</v>
      </c>
      <c r="G12153" s="8">
        <v>2.65</v>
      </c>
      <c r="H12153" s="9">
        <v>1.2959999999999999E-2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1291</v>
      </c>
      <c r="F12154" s="7" t="s">
        <v>31</v>
      </c>
      <c r="G12154" s="8">
        <v>2.65</v>
      </c>
      <c r="H12154" s="9">
        <v>1.2959999999999999E-2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1291</v>
      </c>
      <c r="F12155" s="7" t="s">
        <v>31</v>
      </c>
      <c r="G12155" s="8">
        <v>2.65</v>
      </c>
      <c r="H12155" s="9">
        <v>1.2959999999999999E-2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1.2959999999999999E-2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1.2959999999999999E-2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1.2959999999999999E-2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1.2959999999999999E-2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1.2959999999999999E-2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1.2959999999999999E-2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1.2959999999999999E-2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1.2959999999999999E-2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1.2959999999999999E-2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1.2959999999999999E-2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1.2959999999999999E-2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1.2959999999999999E-2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1.2959999999999999E-2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1.2959999999999999E-2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1.2959999999999999E-2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1.2959999999999999E-2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1.2959999999999999E-2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1.2959999999999999E-2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1.2959999999999999E-2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1.2959999999999999E-2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1.2959999999999999E-2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1.2959999999999999E-2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1.2959999999999999E-2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1.2959999999999999E-2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1.2959999999999999E-2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1.2959999999999999E-2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1.2959999999999999E-2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1.2959999999999999E-2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1.2959999999999999E-2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1.2959999999999999E-2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1.2959999999999999E-2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1.2959999999999999E-2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551</v>
      </c>
      <c r="F12215" s="7" t="s">
        <v>31</v>
      </c>
      <c r="G12215" s="8">
        <v>2.75</v>
      </c>
      <c r="H12215" s="9">
        <v>1.2959999999999999E-2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551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1.2959999999999999E-2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1.2959999999999999E-2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1.2959999999999999E-2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1.2959999999999999E-2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9809</v>
      </c>
      <c r="F12225" s="7" t="s">
        <v>31</v>
      </c>
      <c r="G12225" s="8">
        <v>2.75</v>
      </c>
      <c r="H12225" s="9">
        <v>1.2959999999999999E-2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9809</v>
      </c>
      <c r="F12226" s="7" t="s">
        <v>31</v>
      </c>
      <c r="G12226" s="8">
        <v>2.75</v>
      </c>
      <c r="H12226" s="9">
        <v>1.2959999999999999E-2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9809</v>
      </c>
      <c r="F12227" s="7" t="s">
        <v>31</v>
      </c>
      <c r="G12227" s="8">
        <v>2.75</v>
      </c>
      <c r="H12227" s="9">
        <v>1.2959999999999999E-2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9809</v>
      </c>
      <c r="F12228" s="7" t="s">
        <v>31</v>
      </c>
      <c r="G12228" s="8">
        <v>2.75</v>
      </c>
      <c r="H12228" s="9">
        <v>1.2959999999999999E-2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9809</v>
      </c>
      <c r="F12229" s="7" t="s">
        <v>31</v>
      </c>
      <c r="G12229" s="8">
        <v>2.75</v>
      </c>
      <c r="H12229" s="9">
        <v>1.2959999999999999E-2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9809</v>
      </c>
      <c r="F12230" s="7" t="s">
        <v>31</v>
      </c>
      <c r="G12230" s="8">
        <v>2.75</v>
      </c>
      <c r="H12230" s="9">
        <v>1.2959999999999999E-2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1.2959999999999999E-2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1.2959999999999999E-2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1.2959999999999999E-2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1.2959999999999999E-2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1.2959999999999999E-2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1.2959999999999999E-2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1.2959999999999999E-2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1.2959999999999999E-2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1.2959999999999999E-2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8404</v>
      </c>
      <c r="F12250" s="7" t="s">
        <v>31</v>
      </c>
      <c r="G12250" s="8">
        <v>3.3</v>
      </c>
      <c r="H12250" s="9">
        <v>1.2959999999999999E-2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8404</v>
      </c>
      <c r="F12251" s="7" t="s">
        <v>31</v>
      </c>
      <c r="G12251" s="8">
        <v>3.3</v>
      </c>
      <c r="H12251" s="9">
        <v>1.2959999999999999E-2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8404</v>
      </c>
      <c r="F12252" s="7" t="s">
        <v>31</v>
      </c>
      <c r="G12252" s="8">
        <v>3.3</v>
      </c>
      <c r="H12252" s="9">
        <v>1.2959999999999999E-2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8404</v>
      </c>
      <c r="F12253" s="7" t="s">
        <v>31</v>
      </c>
      <c r="G12253" s="8">
        <v>3.3</v>
      </c>
      <c r="H12253" s="9">
        <v>1.2959999999999999E-2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8404</v>
      </c>
      <c r="F12254" s="7" t="s">
        <v>31</v>
      </c>
      <c r="G12254" s="8">
        <v>3.3</v>
      </c>
      <c r="H12254" s="9">
        <v>1.2959999999999999E-2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8404</v>
      </c>
      <c r="F12255" s="7" t="s">
        <v>31</v>
      </c>
      <c r="G12255" s="8">
        <v>3.3</v>
      </c>
      <c r="H12255" s="9">
        <v>1.2959999999999999E-2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5.7600000000000004E-3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1.099999999999994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5.7600000000000004E-3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5.7600000000000004E-3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5.7600000000000004E-3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4.7999999999999996E-3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1.0800000000000001E-2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1.0800000000000001E-2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1.0800000000000001E-2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71.099999999999994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1.0800000000000001E-2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1.0800000000000001E-2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1.0800000000000001E-2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81.95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1.0800000000000001E-2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1.0800000000000001E-2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81.95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1.0800000000000001E-2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81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81.95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1.0800000000000001E-2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1.0800000000000001E-2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1.0800000000000001E-2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1.0800000000000001E-2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1.0800000000000001E-2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1.0800000000000001E-2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71.099999999999994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1.0800000000000001E-2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81.95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1.0800000000000001E-2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81.95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1.0800000000000001E-2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81.95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1.464E-2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1.464E-2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1.464E-2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59.1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1.464E-2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1.464E-2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71.099999999999994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1.464E-2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81.95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1.464E-2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1.464E-2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1.464E-2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59.1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71.099999999999994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81.95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1.099999999999994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1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1.464E-2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1.464E-2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1.464E-2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1.464E-2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1.464E-2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1.464E-2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1.9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1.464E-2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1.464E-2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1.464E-2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1.464E-2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1.464E-2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1.464E-2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1.464E-2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59.1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1.464E-2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71.099999999999994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1.464E-2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71.099999999999994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1.464E-2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1.9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1.464E-2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81.95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1.464E-2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0.12</v>
      </c>
      <c r="H12345" s="9">
        <v>1.6799999999999999E-4</v>
      </c>
      <c r="I12345" s="10">
        <v>1712.74</v>
      </c>
      <c r="J12345" s="11"/>
      <c r="K12345" s="7"/>
      <c r="L12345" s="12">
        <v>7</v>
      </c>
      <c r="M12345" s="11"/>
      <c r="N12345" s="38">
        <f>I12345*(100-$B$4)*(100-$B$5)/10000</f>
        <v>1712.74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0.157</v>
      </c>
      <c r="H12346" s="9">
        <v>2.34E-4</v>
      </c>
      <c r="I12346" s="10">
        <v>1823.12</v>
      </c>
      <c r="J12346" s="12">
        <v>3</v>
      </c>
      <c r="K12346" s="7"/>
      <c r="L12346" s="12">
        <v>7</v>
      </c>
      <c r="M12346" s="11"/>
      <c r="N12346" s="38">
        <f>I12346*(100-$B$4)*(100-$B$5)/10000</f>
        <v>1823.12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5.8599999999999998E-3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1"/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2">
        <v>103</v>
      </c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5.8599999999999998E-3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5.8599999999999998E-3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5.8599999999999998E-3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5.8599999999999998E-3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8.5959999999999995E-3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8.5959999999999995E-3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8.5959999999999995E-3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8.5959999999999995E-3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59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7.1630000000000001E-3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8.5959999999999995E-3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731</v>
      </c>
      <c r="F12370" s="7" t="s">
        <v>31</v>
      </c>
      <c r="G12370" s="8">
        <v>3.2</v>
      </c>
      <c r="H12370" s="9">
        <v>8.5959999999999995E-3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432</v>
      </c>
      <c r="F12371" s="7" t="s">
        <v>31</v>
      </c>
      <c r="G12371" s="8">
        <v>3.2</v>
      </c>
      <c r="H12371" s="9">
        <v>8.5959999999999995E-3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8.5959999999999995E-3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8.5959999999999995E-3</v>
      </c>
      <c r="I12374" s="10">
        <v>16244.31</v>
      </c>
      <c r="J12374" s="12">
        <v>9</v>
      </c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5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8.5959999999999995E-3</v>
      </c>
      <c r="I12375" s="10">
        <v>16244.31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59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8.5959999999999995E-3</v>
      </c>
      <c r="I12376" s="10">
        <v>22013.54</v>
      </c>
      <c r="J12376" s="12">
        <v>7</v>
      </c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7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3.3</v>
      </c>
      <c r="H12377" s="9">
        <v>8.5959999999999995E-3</v>
      </c>
      <c r="I12377" s="10">
        <v>22013.54</v>
      </c>
      <c r="J12377" s="11"/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76</v>
      </c>
      <c r="F12379" s="7" t="s">
        <v>31</v>
      </c>
      <c r="G12379" s="8">
        <v>3.5</v>
      </c>
      <c r="H12379" s="9">
        <v>1.133E-2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76</v>
      </c>
      <c r="F12380" s="7" t="s">
        <v>31</v>
      </c>
      <c r="G12380" s="8">
        <v>3.5</v>
      </c>
      <c r="H12380" s="9">
        <v>1.133E-2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1.133E-2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1.133E-2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1.133E-2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47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59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1.133E-2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1.133E-2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1.133E-2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1.133E-2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1.133E-2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1.4160000000000001E-2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1.4160000000000001E-2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1.4160000000000001E-2</v>
      </c>
      <c r="I12400" s="10">
        <v>20435.66</v>
      </c>
      <c r="J12400" s="12">
        <v>3</v>
      </c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1.4160000000000001E-2</v>
      </c>
      <c r="I12401" s="10">
        <v>20435.66</v>
      </c>
      <c r="J12401" s="11"/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47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9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1.4160000000000001E-2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1.4160000000000001E-2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1.4160000000000001E-2</v>
      </c>
      <c r="I12406" s="10">
        <v>18358.740000000002</v>
      </c>
      <c r="J12406" s="11"/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1.4160000000000001E-2</v>
      </c>
      <c r="I12407" s="10">
        <v>18358.740000000002</v>
      </c>
      <c r="J12407" s="12">
        <v>4</v>
      </c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1.4160000000000001E-2</v>
      </c>
      <c r="I12408" s="10">
        <v>20435.66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35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1.4160000000000001E-2</v>
      </c>
      <c r="I12409" s="10">
        <v>20435.66</v>
      </c>
      <c r="J12409" s="12">
        <v>6</v>
      </c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4.8</v>
      </c>
      <c r="H12410" s="9">
        <v>1.4160000000000001E-2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5.13</v>
      </c>
      <c r="H12411" s="9">
        <v>1.4160000000000001E-2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5.1999999999999998E-2</v>
      </c>
      <c r="H12413" s="9">
        <v>1.8000000000000001E-4</v>
      </c>
      <c r="I12413" s="13">
        <v>421.77</v>
      </c>
      <c r="J12413" s="12">
        <v>1</v>
      </c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1.8000000000000001E-4</v>
      </c>
      <c r="I12414" s="13">
        <v>421.77</v>
      </c>
      <c r="J12414" s="11"/>
      <c r="K12414" s="7"/>
      <c r="L12414" s="12">
        <v>30</v>
      </c>
      <c r="M12414" s="11"/>
      <c r="N12414" s="38">
        <f>I12414*(100-$B$4)*(100-$B$5)/10000</f>
        <v>421.77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31</v>
      </c>
      <c r="G12415" s="8">
        <v>2.1999999999999999E-2</v>
      </c>
      <c r="H12415" s="9">
        <v>1.8000000000000001E-4</v>
      </c>
      <c r="I12415" s="13">
        <v>495.13</v>
      </c>
      <c r="J12415" s="11"/>
      <c r="K12415" s="7"/>
      <c r="L12415" s="12">
        <v>30</v>
      </c>
      <c r="M12415" s="11"/>
      <c r="N12415" s="38">
        <f>I12415*(100-$B$4)*(100-$B$5)/10000</f>
        <v>495.13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31</v>
      </c>
      <c r="G12416" s="8">
        <v>0.15</v>
      </c>
      <c r="H12416" s="9">
        <v>1.8000000000000001E-4</v>
      </c>
      <c r="I12416" s="13">
        <v>421.77</v>
      </c>
      <c r="J12416" s="12">
        <v>700</v>
      </c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3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7.0000000000000007E-2</v>
      </c>
      <c r="H12417" s="9">
        <v>1.8000000000000001E-4</v>
      </c>
      <c r="I12417" s="13">
        <v>232.46</v>
      </c>
      <c r="J12417" s="12">
        <v>3</v>
      </c>
      <c r="K12417" s="7"/>
      <c r="L12417" s="12">
        <v>7</v>
      </c>
      <c r="M12417" s="11"/>
      <c r="N12417" s="38">
        <f>I12417*(100-$B$4)*(100-$B$5)/10000</f>
        <v>232.46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0.05</v>
      </c>
      <c r="H12418" s="9">
        <v>1.4999999999999999E-4</v>
      </c>
      <c r="I12418" s="13">
        <v>400.66</v>
      </c>
      <c r="J12418" s="11"/>
      <c r="K12418" s="7"/>
      <c r="L12418" s="12">
        <v>30</v>
      </c>
      <c r="M12418" s="11"/>
      <c r="N12418" s="38">
        <f>I12418*(100-$B$4)*(100-$B$5)/10000</f>
        <v>400.66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1.4999999999999999E-4</v>
      </c>
      <c r="I12419" s="13">
        <v>421.77</v>
      </c>
      <c r="J12419" s="11"/>
      <c r="K12419" s="7"/>
      <c r="L12419" s="12">
        <v>30</v>
      </c>
      <c r="M12419" s="11"/>
      <c r="N12419" s="38">
        <f>I12419*(100-$B$4)*(100-$B$5)/10000</f>
        <v>421.77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4.21</v>
      </c>
      <c r="H12421" s="9">
        <v>2.3595000000000001E-2</v>
      </c>
      <c r="I12421" s="10">
        <v>46139.22</v>
      </c>
      <c r="J12421" s="11"/>
      <c r="K12421" s="7"/>
      <c r="L12421" s="12">
        <v>7</v>
      </c>
      <c r="M12421" s="11"/>
      <c r="N12421" s="38">
        <f>I12421*(100-$B$4)*(100-$B$5)/10000</f>
        <v>46139.22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2.02</v>
      </c>
      <c r="H12422" s="9">
        <v>1.4760000000000001E-2</v>
      </c>
      <c r="I12422" s="10">
        <v>23069.62</v>
      </c>
      <c r="J12422" s="12">
        <v>1</v>
      </c>
      <c r="K12422" s="7"/>
      <c r="L12422" s="12">
        <v>7</v>
      </c>
      <c r="M12422" s="11"/>
      <c r="N12422" s="38">
        <f>I12422*(100-$B$4)*(100-$B$5)/10000</f>
        <v>23069.62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6.3489999999999996E-3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79</v>
      </c>
      <c r="F12426" s="7" t="s">
        <v>31</v>
      </c>
      <c r="G12426" s="8">
        <v>1.81</v>
      </c>
      <c r="H12426" s="9">
        <v>5.2909999999999997E-3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35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79</v>
      </c>
      <c r="F12427" s="7" t="s">
        <v>31</v>
      </c>
      <c r="G12427" s="8">
        <v>1.81</v>
      </c>
      <c r="H12427" s="9">
        <v>6.3489999999999996E-3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21218</v>
      </c>
      <c r="F12428" s="7" t="s">
        <v>31</v>
      </c>
      <c r="G12428" s="8">
        <v>1.81</v>
      </c>
      <c r="H12428" s="9">
        <v>6.3489999999999996E-3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79</v>
      </c>
      <c r="F12429" s="7" t="s">
        <v>31</v>
      </c>
      <c r="G12429" s="8">
        <v>1.81</v>
      </c>
      <c r="H12429" s="9">
        <v>6.3489999999999996E-3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5.2909999999999997E-3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6.3489999999999996E-3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6.3489999999999996E-3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6.3489999999999996E-3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6.3489999999999996E-3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6.3489999999999996E-3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1.03E-2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1.8082999999999998E-2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8.6400000000000001E-3</v>
      </c>
      <c r="I12453" s="10">
        <v>9426.81</v>
      </c>
      <c r="J12453" s="11"/>
      <c r="K12453" s="7"/>
      <c r="L12453" s="12">
        <v>30</v>
      </c>
      <c r="M12453" s="11"/>
      <c r="N12453" s="38">
        <f>I12453*(100-$B$4)*(100-$B$5)/10000</f>
        <v>9426.81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8.6400000000000001E-3</v>
      </c>
      <c r="I12454" s="10">
        <v>9426.81</v>
      </c>
      <c r="J12454" s="11"/>
      <c r="K12454" s="7"/>
      <c r="L12454" s="12">
        <v>30</v>
      </c>
      <c r="M12454" s="11"/>
      <c r="N12454" s="38">
        <f>I12454*(100-$B$4)*(100-$B$5)/10000</f>
        <v>9426.81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8.6400000000000001E-3</v>
      </c>
      <c r="I12455" s="10">
        <v>8657.58</v>
      </c>
      <c r="J12455" s="11"/>
      <c r="K12455" s="7"/>
      <c r="L12455" s="12">
        <v>30</v>
      </c>
      <c r="M12455" s="11"/>
      <c r="N12455" s="38">
        <f>I12455*(100-$B$4)*(100-$B$5)/10000</f>
        <v>8657.58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8.6400000000000001E-3</v>
      </c>
      <c r="I12456" s="10">
        <v>8657.58</v>
      </c>
      <c r="J12456" s="11"/>
      <c r="K12456" s="7"/>
      <c r="L12456" s="12">
        <v>30</v>
      </c>
      <c r="M12456" s="11"/>
      <c r="N12456" s="38">
        <f>I12456*(100-$B$4)*(100-$B$5)/10000</f>
        <v>8657.58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8.6400000000000001E-3</v>
      </c>
      <c r="I12459" s="10">
        <v>10734.5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10734.5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8.6400000000000001E-3</v>
      </c>
      <c r="I12460" s="10">
        <v>11503.73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11503.73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59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8.6400000000000001E-3</v>
      </c>
      <c r="I12461" s="10">
        <v>11503.73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11503.73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8.6400000000000001E-3</v>
      </c>
      <c r="I12462" s="10">
        <v>10734.5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10734.5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8.6400000000000001E-3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71.099999999999994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8.6400000000000001E-3</v>
      </c>
      <c r="I12464" s="10">
        <v>17272.96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17272.96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8.6400000000000001E-3</v>
      </c>
      <c r="I12465" s="10">
        <v>16503.73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8.6400000000000001E-3</v>
      </c>
      <c r="I12466" s="10">
        <v>16503.73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16503.73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71.099999999999994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8.6400000000000001E-3</v>
      </c>
      <c r="I12467" s="10">
        <v>17272.96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17272.96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8.6400000000000001E-3</v>
      </c>
      <c r="I12468" s="10">
        <v>16503.73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16503.73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8.6400000000000001E-3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8.6400000000000001E-3</v>
      </c>
      <c r="I12472" s="10">
        <v>9426.81</v>
      </c>
      <c r="J12472" s="11"/>
      <c r="K12472" s="7"/>
      <c r="L12472" s="12">
        <v>30</v>
      </c>
      <c r="M12472" s="11"/>
      <c r="N12472" s="38">
        <f>I12472*(100-$B$4)*(100-$B$5)/10000</f>
        <v>9426.81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5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8.6400000000000001E-3</v>
      </c>
      <c r="I12473" s="10">
        <v>8657.58</v>
      </c>
      <c r="J12473" s="11"/>
      <c r="K12473" s="7"/>
      <c r="L12473" s="12">
        <v>30</v>
      </c>
      <c r="M12473" s="11"/>
      <c r="N12473" s="38">
        <f>I12473*(100-$B$4)*(100-$B$5)/10000</f>
        <v>8657.58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8.6400000000000001E-3</v>
      </c>
      <c r="I12474" s="10">
        <v>9426.81</v>
      </c>
      <c r="J12474" s="11"/>
      <c r="K12474" s="7"/>
      <c r="L12474" s="12">
        <v>30</v>
      </c>
      <c r="M12474" s="11"/>
      <c r="N12474" s="38">
        <f>I12474*(100-$B$4)*(100-$B$5)/10000</f>
        <v>9426.81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35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8.6400000000000001E-3</v>
      </c>
      <c r="I12475" s="10">
        <v>8657.58</v>
      </c>
      <c r="J12475" s="11"/>
      <c r="K12475" s="7"/>
      <c r="L12475" s="12">
        <v>30</v>
      </c>
      <c r="M12475" s="11"/>
      <c r="N12475" s="38">
        <f>I12475*(100-$B$4)*(100-$B$5)/10000</f>
        <v>8657.58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8.6400000000000001E-3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8.6400000000000001E-3</v>
      </c>
      <c r="I12479" s="10">
        <v>10734.5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10734.5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8.6400000000000001E-3</v>
      </c>
      <c r="I12480" s="10">
        <v>11503.73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11503.73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8.6400000000000001E-3</v>
      </c>
      <c r="I12484" s="10">
        <v>16503.73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16503.73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1.099999999999994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8.6400000000000001E-3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8.6400000000000001E-3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8.6400000000000001E-3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35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8.6400000000000001E-3</v>
      </c>
      <c r="I12491" s="10">
        <v>8657.58</v>
      </c>
      <c r="J12491" s="11"/>
      <c r="K12491" s="7"/>
      <c r="L12491" s="12">
        <v>30</v>
      </c>
      <c r="M12491" s="11"/>
      <c r="N12491" s="38">
        <f>I12491*(100-$B$4)*(100-$B$5)/10000</f>
        <v>8657.58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8.6400000000000001E-3</v>
      </c>
      <c r="I12492" s="10">
        <v>9426.81</v>
      </c>
      <c r="J12492" s="11"/>
      <c r="K12492" s="7"/>
      <c r="L12492" s="12">
        <v>30</v>
      </c>
      <c r="M12492" s="11"/>
      <c r="N12492" s="38">
        <f>I12492*(100-$B$4)*(100-$B$5)/10000</f>
        <v>9426.81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8.6400000000000001E-3</v>
      </c>
      <c r="I12497" s="10">
        <v>11503.73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11503.73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8.6400000000000001E-3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7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8.6400000000000001E-3</v>
      </c>
      <c r="I12499" s="10">
        <v>10734.5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10734.5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8.6400000000000001E-3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8.6400000000000001E-3</v>
      </c>
      <c r="I12503" s="10">
        <v>16503.73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16503.73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8.6400000000000001E-3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1.099999999999994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8.6400000000000001E-3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35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8.6400000000000001E-3</v>
      </c>
      <c r="I12508" s="10">
        <v>8657.58</v>
      </c>
      <c r="J12508" s="11"/>
      <c r="K12508" s="7"/>
      <c r="L12508" s="12">
        <v>30</v>
      </c>
      <c r="M12508" s="11"/>
      <c r="N12508" s="38">
        <f>I12508*(100-$B$4)*(100-$B$5)/10000</f>
        <v>8657.58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8.6400000000000001E-3</v>
      </c>
      <c r="I12509" s="10">
        <v>9426.81</v>
      </c>
      <c r="J12509" s="11"/>
      <c r="K12509" s="7"/>
      <c r="L12509" s="12">
        <v>30</v>
      </c>
      <c r="M12509" s="11"/>
      <c r="N12509" s="38">
        <f>I12509*(100-$B$4)*(100-$B$5)/10000</f>
        <v>9426.81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5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7.1999999999999998E-3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8.6400000000000001E-3</v>
      </c>
      <c r="I12511" s="10">
        <v>9426.81</v>
      </c>
      <c r="J12511" s="11"/>
      <c r="K12511" s="7"/>
      <c r="L12511" s="12">
        <v>30</v>
      </c>
      <c r="M12511" s="11"/>
      <c r="N12511" s="38">
        <f>I12511*(100-$B$4)*(100-$B$5)/10000</f>
        <v>9426.81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8.6400000000000001E-3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8.6400000000000001E-3</v>
      </c>
      <c r="I12515" s="10">
        <v>11503.73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11503.73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47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8.6400000000000001E-3</v>
      </c>
      <c r="I12516" s="10">
        <v>10734.5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10734.5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8.6400000000000001E-3</v>
      </c>
      <c r="I12517" s="10">
        <v>11503.73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11503.73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8.6400000000000001E-3</v>
      </c>
      <c r="I12520" s="10">
        <v>16503.73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16503.73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8.6400000000000001E-3</v>
      </c>
      <c r="I12521" s="10">
        <v>16503.73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16503.73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8.6400000000000001E-3</v>
      </c>
      <c r="I12522" s="10">
        <v>16503.73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16503.73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1.099999999999994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6976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6976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35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6976</v>
      </c>
      <c r="F12526" s="7" t="s">
        <v>31</v>
      </c>
      <c r="G12526" s="8">
        <v>1.9</v>
      </c>
      <c r="H12526" s="9">
        <v>8.6400000000000001E-3</v>
      </c>
      <c r="I12526" s="10">
        <v>8657.58</v>
      </c>
      <c r="J12526" s="11"/>
      <c r="K12526" s="7"/>
      <c r="L12526" s="12">
        <v>30</v>
      </c>
      <c r="M12526" s="11"/>
      <c r="N12526" s="38">
        <f>I12526*(100-$B$4)*(100-$B$5)/10000</f>
        <v>8657.58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6976</v>
      </c>
      <c r="F12527" s="7" t="s">
        <v>31</v>
      </c>
      <c r="G12527" s="8">
        <v>1.9</v>
      </c>
      <c r="H12527" s="9">
        <v>8.6400000000000001E-3</v>
      </c>
      <c r="I12527" s="10">
        <v>9426.81</v>
      </c>
      <c r="J12527" s="11"/>
      <c r="K12527" s="7"/>
      <c r="L12527" s="12">
        <v>30</v>
      </c>
      <c r="M12527" s="11"/>
      <c r="N12527" s="38">
        <f>I12527*(100-$B$4)*(100-$B$5)/10000</f>
        <v>9426.81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35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6976</v>
      </c>
      <c r="F12528" s="7" t="s">
        <v>31</v>
      </c>
      <c r="G12528" s="8">
        <v>1.9</v>
      </c>
      <c r="H12528" s="9">
        <v>8.6400000000000001E-3</v>
      </c>
      <c r="I12528" s="10">
        <v>8657.58</v>
      </c>
      <c r="J12528" s="11"/>
      <c r="K12528" s="7"/>
      <c r="L12528" s="12">
        <v>30</v>
      </c>
      <c r="M12528" s="11"/>
      <c r="N12528" s="38">
        <f>I12528*(100-$B$4)*(100-$B$5)/10000</f>
        <v>8657.58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6976</v>
      </c>
      <c r="F12529" s="7" t="s">
        <v>31</v>
      </c>
      <c r="G12529" s="8">
        <v>1.9</v>
      </c>
      <c r="H12529" s="9">
        <v>8.6400000000000001E-3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6976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6976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6976</v>
      </c>
      <c r="F12532" s="7" t="s">
        <v>31</v>
      </c>
      <c r="G12532" s="8">
        <v>1.9</v>
      </c>
      <c r="H12532" s="9">
        <v>8.6400000000000001E-3</v>
      </c>
      <c r="I12532" s="10">
        <v>11503.73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11503.73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47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6976</v>
      </c>
      <c r="F12533" s="7" t="s">
        <v>31</v>
      </c>
      <c r="G12533" s="8">
        <v>1.9</v>
      </c>
      <c r="H12533" s="9">
        <v>8.6400000000000001E-3</v>
      </c>
      <c r="I12533" s="10">
        <v>10734.5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10734.5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6976</v>
      </c>
      <c r="F12534" s="7" t="s">
        <v>31</v>
      </c>
      <c r="G12534" s="8">
        <v>1.9</v>
      </c>
      <c r="H12534" s="9">
        <v>8.6400000000000001E-3</v>
      </c>
      <c r="I12534" s="10">
        <v>11503.73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11503.73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6976</v>
      </c>
      <c r="F12535" s="7" t="s">
        <v>31</v>
      </c>
      <c r="G12535" s="8">
        <v>1.9</v>
      </c>
      <c r="H12535" s="9">
        <v>8.6400000000000001E-3</v>
      </c>
      <c r="I12535" s="10">
        <v>10734.5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10734.5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6976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6976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6976</v>
      </c>
      <c r="F12538" s="7" t="s">
        <v>31</v>
      </c>
      <c r="G12538" s="8">
        <v>1.9</v>
      </c>
      <c r="H12538" s="9">
        <v>8.6400000000000001E-3</v>
      </c>
      <c r="I12538" s="10">
        <v>16503.73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16503.73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6976</v>
      </c>
      <c r="F12539" s="7" t="s">
        <v>31</v>
      </c>
      <c r="G12539" s="8">
        <v>1.9</v>
      </c>
      <c r="H12539" s="9">
        <v>8.6400000000000001E-3</v>
      </c>
      <c r="I12539" s="10">
        <v>16503.73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16503.73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71.099999999999994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6976</v>
      </c>
      <c r="F12540" s="7" t="s">
        <v>31</v>
      </c>
      <c r="G12540" s="8">
        <v>1.9</v>
      </c>
      <c r="H12540" s="9">
        <v>8.6400000000000001E-3</v>
      </c>
      <c r="I12540" s="10">
        <v>17272.96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17272.96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6976</v>
      </c>
      <c r="F12541" s="7" t="s">
        <v>31</v>
      </c>
      <c r="G12541" s="8">
        <v>1.9</v>
      </c>
      <c r="H12541" s="9">
        <v>8.6400000000000001E-3</v>
      </c>
      <c r="I12541" s="10">
        <v>16503.73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16503.73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35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8.6400000000000001E-3</v>
      </c>
      <c r="I12542" s="10">
        <v>8657.58</v>
      </c>
      <c r="J12542" s="11"/>
      <c r="K12542" s="7"/>
      <c r="L12542" s="12">
        <v>30</v>
      </c>
      <c r="M12542" s="11"/>
      <c r="N12542" s="38">
        <f>I12542*(100-$B$4)*(100-$B$5)/10000</f>
        <v>8657.58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8.6400000000000001E-3</v>
      </c>
      <c r="I12543" s="10">
        <v>9426.81</v>
      </c>
      <c r="J12543" s="11"/>
      <c r="K12543" s="7"/>
      <c r="L12543" s="12">
        <v>30</v>
      </c>
      <c r="M12543" s="11"/>
      <c r="N12543" s="38">
        <f>I12543*(100-$B$4)*(100-$B$5)/10000</f>
        <v>9426.81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35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8.6400000000000001E-3</v>
      </c>
      <c r="I12544" s="10">
        <v>8657.58</v>
      </c>
      <c r="J12544" s="11"/>
      <c r="K12544" s="7"/>
      <c r="L12544" s="12">
        <v>30</v>
      </c>
      <c r="M12544" s="11"/>
      <c r="N12544" s="38">
        <f>I12544*(100-$B$4)*(100-$B$5)/10000</f>
        <v>8657.58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8.6400000000000001E-3</v>
      </c>
      <c r="I12545" s="10">
        <v>9426.81</v>
      </c>
      <c r="J12545" s="11"/>
      <c r="K12545" s="7"/>
      <c r="L12545" s="12">
        <v>30</v>
      </c>
      <c r="M12545" s="11"/>
      <c r="N12545" s="38">
        <f>I12545*(100-$B$4)*(100-$B$5)/10000</f>
        <v>9426.81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8.6400000000000001E-3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8.6400000000000001E-3</v>
      </c>
      <c r="I12547" s="10">
        <v>9426.81</v>
      </c>
      <c r="J12547" s="11"/>
      <c r="K12547" s="7"/>
      <c r="L12547" s="12">
        <v>30</v>
      </c>
      <c r="M12547" s="11"/>
      <c r="N12547" s="38">
        <f>I12547*(100-$B$4)*(100-$B$5)/10000</f>
        <v>9426.81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8.6400000000000001E-3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8.6400000000000001E-3</v>
      </c>
      <c r="I12551" s="10">
        <v>10734.5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10734.5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8.6400000000000001E-3</v>
      </c>
      <c r="I12552" s="10">
        <v>11503.73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11503.73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7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8.6400000000000001E-3</v>
      </c>
      <c r="I12553" s="10">
        <v>10734.5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10734.5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8.6400000000000001E-3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8.6400000000000001E-3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8.6400000000000001E-3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8.6400000000000001E-3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8.6400000000000001E-3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8.6400000000000001E-3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59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1.3176E-2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1.3176E-2</v>
      </c>
      <c r="I12562" s="10">
        <v>11792.8</v>
      </c>
      <c r="J12562" s="11"/>
      <c r="K12562" s="7"/>
      <c r="L12562" s="12">
        <v>30</v>
      </c>
      <c r="M12562" s="11"/>
      <c r="N12562" s="38">
        <f>I12562*(100-$B$4)*(100-$B$5)/10000</f>
        <v>11792.8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1.3176E-2</v>
      </c>
      <c r="I12563" s="10">
        <v>12562.04</v>
      </c>
      <c r="J12563" s="11"/>
      <c r="K12563" s="7"/>
      <c r="L12563" s="12">
        <v>30</v>
      </c>
      <c r="M12563" s="11"/>
      <c r="N12563" s="38">
        <f>I12563*(100-$B$4)*(100-$B$5)/10000</f>
        <v>12562.04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47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1.3176E-2</v>
      </c>
      <c r="I12564" s="10">
        <v>11792.8</v>
      </c>
      <c r="J12564" s="11"/>
      <c r="K12564" s="7"/>
      <c r="L12564" s="12">
        <v>30</v>
      </c>
      <c r="M12564" s="11"/>
      <c r="N12564" s="38">
        <f>I12564*(100-$B$4)*(100-$B$5)/10000</f>
        <v>11792.8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1.3176E-2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1.3176E-2</v>
      </c>
      <c r="I12568" s="10">
        <v>13869.72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13869.72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1.3176E-2</v>
      </c>
      <c r="I12569" s="10">
        <v>14638.96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14638.96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1.3176E-2</v>
      </c>
      <c r="I12570" s="10">
        <v>14638.96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14638.96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1.3176E-2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1.3176E-2</v>
      </c>
      <c r="I12573" s="10">
        <v>19638.95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19638.95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1.3176E-2</v>
      </c>
      <c r="I12574" s="10">
        <v>19638.95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19638.95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71.099999999999994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1.3176E-2</v>
      </c>
      <c r="I12575" s="10">
        <v>20408.189999999999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20408.189999999999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71.099999999999994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1.3176E-2</v>
      </c>
      <c r="I12576" s="10">
        <v>20408.189999999999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20408.189999999999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1.3176E-2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1.3176E-2</v>
      </c>
      <c r="I12582" s="10">
        <v>11792.8</v>
      </c>
      <c r="J12582" s="11"/>
      <c r="K12582" s="7"/>
      <c r="L12582" s="12">
        <v>30</v>
      </c>
      <c r="M12582" s="11"/>
      <c r="N12582" s="38">
        <f>I12582*(100-$B$4)*(100-$B$5)/10000</f>
        <v>11792.8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1.3176E-2</v>
      </c>
      <c r="I12583" s="10">
        <v>12562.04</v>
      </c>
      <c r="J12583" s="11"/>
      <c r="K12583" s="7"/>
      <c r="L12583" s="12">
        <v>30</v>
      </c>
      <c r="M12583" s="11"/>
      <c r="N12583" s="38">
        <f>I12583*(100-$B$4)*(100-$B$5)/10000</f>
        <v>12562.04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1.3176E-2</v>
      </c>
      <c r="I12584" s="10">
        <v>12562.04</v>
      </c>
      <c r="J12584" s="11"/>
      <c r="K12584" s="7"/>
      <c r="L12584" s="12">
        <v>30</v>
      </c>
      <c r="M12584" s="11"/>
      <c r="N12584" s="38">
        <f>I12584*(100-$B$4)*(100-$B$5)/10000</f>
        <v>12562.04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1.3176E-2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1.3176E-2</v>
      </c>
      <c r="I12587" s="10">
        <v>14638.96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14638.96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1.3176E-2</v>
      </c>
      <c r="I12588" s="10">
        <v>13869.72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13869.72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1.3176E-2</v>
      </c>
      <c r="I12589" s="10">
        <v>13869.72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13869.72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1.3176E-2</v>
      </c>
      <c r="I12590" s="10">
        <v>13869.72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13869.72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1.3176E-2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1.3176E-2</v>
      </c>
      <c r="I12594" s="10">
        <v>19638.95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19638.95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1.3176E-2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1.3176E-2</v>
      </c>
      <c r="I12600" s="10">
        <v>11792.8</v>
      </c>
      <c r="J12600" s="11"/>
      <c r="K12600" s="7"/>
      <c r="L12600" s="12">
        <v>30</v>
      </c>
      <c r="M12600" s="11"/>
      <c r="N12600" s="38">
        <f>I12600*(100-$B$4)*(100-$B$5)/10000</f>
        <v>11792.8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1.3176E-2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1.3176E-2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1.3176E-2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1.3176E-2</v>
      </c>
      <c r="I12606" s="10">
        <v>14638.96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14638.96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1.3176E-2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1.3176E-2</v>
      </c>
      <c r="I12608" s="10">
        <v>14638.96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14638.96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1.3176E-2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1.3176E-2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1.3176E-2</v>
      </c>
      <c r="I12615" s="10">
        <v>12562.04</v>
      </c>
      <c r="J12615" s="11"/>
      <c r="K12615" s="7"/>
      <c r="L12615" s="12">
        <v>30</v>
      </c>
      <c r="M12615" s="11"/>
      <c r="N12615" s="38">
        <f>I12615*(100-$B$4)*(100-$B$5)/10000</f>
        <v>12562.04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1.098E-2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1.3176E-2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1.3176E-2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1.3176E-2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1.3176E-2</v>
      </c>
      <c r="I12623" s="10">
        <v>14638.96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14638.96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1.3176E-2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1.3176E-2</v>
      </c>
      <c r="I12625" s="10">
        <v>13869.72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13869.72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1.3176E-2</v>
      </c>
      <c r="I12626" s="10">
        <v>14638.96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14638.96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1.3176E-2</v>
      </c>
      <c r="I12629" s="10">
        <v>19638.95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19638.95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1.3176E-2</v>
      </c>
      <c r="I12630" s="10">
        <v>19638.95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19638.95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1.099999999999994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1.3176E-2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12562.04</v>
      </c>
      <c r="J12636" s="11"/>
      <c r="K12636" s="7"/>
      <c r="L12636" s="12">
        <v>30</v>
      </c>
      <c r="M12636" s="11"/>
      <c r="N12636" s="38">
        <f>I12636*(100-$B$4)*(100-$B$5)/10000</f>
        <v>12562.04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11792.8</v>
      </c>
      <c r="J12637" s="11"/>
      <c r="K12637" s="7"/>
      <c r="L12637" s="12">
        <v>30</v>
      </c>
      <c r="M12637" s="11"/>
      <c r="N12637" s="38">
        <f>I12637*(100-$B$4)*(100-$B$5)/10000</f>
        <v>11792.8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14638.96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14638.96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13869.72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13869.72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1.099999999999994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1.3176E-2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1.3176E-2</v>
      </c>
      <c r="I12654" s="10">
        <v>12562.04</v>
      </c>
      <c r="J12654" s="11"/>
      <c r="K12654" s="7"/>
      <c r="L12654" s="12">
        <v>30</v>
      </c>
      <c r="M12654" s="11"/>
      <c r="N12654" s="38">
        <f>I12654*(100-$B$4)*(100-$B$5)/10000</f>
        <v>12562.04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1.3176E-2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1.3176E-2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1.3176E-2</v>
      </c>
      <c r="I12660" s="10">
        <v>14638.96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14638.96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1.3176E-2</v>
      </c>
      <c r="I12661" s="10">
        <v>13869.72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13869.72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1.3176E-2</v>
      </c>
      <c r="I12662" s="10">
        <v>13869.72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13869.72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71.099999999999994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1.3176E-2</v>
      </c>
      <c r="I12665" s="10">
        <v>20408.189999999999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20408.189999999999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71.099999999999994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1.3176E-2</v>
      </c>
      <c r="I12666" s="10">
        <v>20408.189999999999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20408.189999999999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1.3176E-2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1.3176E-2</v>
      </c>
      <c r="I12668" s="10">
        <v>19638.95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19638.95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59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1.6416E-2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1.6416E-2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1.6416E-2</v>
      </c>
      <c r="I12672" s="10">
        <v>15507.4</v>
      </c>
      <c r="J12672" s="11"/>
      <c r="K12672" s="7"/>
      <c r="L12672" s="12">
        <v>30</v>
      </c>
      <c r="M12672" s="11"/>
      <c r="N12672" s="38">
        <f>I12672*(100-$B$4)*(100-$B$5)/10000</f>
        <v>15507.4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1.6416E-2</v>
      </c>
      <c r="I12673" s="10">
        <v>14738.17</v>
      </c>
      <c r="J12673" s="11"/>
      <c r="K12673" s="7"/>
      <c r="L12673" s="12">
        <v>30</v>
      </c>
      <c r="M12673" s="11"/>
      <c r="N12673" s="38">
        <f>I12673*(100-$B$4)*(100-$B$5)/10000</f>
        <v>14738.17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1.6416E-2</v>
      </c>
      <c r="I12674" s="10">
        <v>15507.4</v>
      </c>
      <c r="J12674" s="11"/>
      <c r="K12674" s="7"/>
      <c r="L12674" s="12">
        <v>30</v>
      </c>
      <c r="M12674" s="11"/>
      <c r="N12674" s="38">
        <f>I12674*(100-$B$4)*(100-$B$5)/10000</f>
        <v>15507.4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1.6416E-2</v>
      </c>
      <c r="I12677" s="10">
        <v>16815.09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16815.09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1.6416E-2</v>
      </c>
      <c r="I12678" s="10">
        <v>17584.32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17584.32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1.6416E-2</v>
      </c>
      <c r="I12679" s="10">
        <v>17584.32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17584.32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1.6416E-2</v>
      </c>
      <c r="I12680" s="10">
        <v>16815.09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16815.09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1.6416E-2</v>
      </c>
      <c r="I12681" s="10">
        <v>17584.32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17584.32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1.6416E-2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71.099999999999994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1.6416E-2</v>
      </c>
      <c r="I12683" s="10">
        <v>23353.55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23353.55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1.6416E-2</v>
      </c>
      <c r="I12684" s="10">
        <v>22584.32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22584.32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71.099999999999994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1.6416E-2</v>
      </c>
      <c r="I12685" s="10">
        <v>23353.55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23353.55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1.6416E-2</v>
      </c>
      <c r="I12686" s="10">
        <v>22584.32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22584.32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1.6416E-2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1.6416E-2</v>
      </c>
      <c r="I12690" s="10">
        <v>15507.4</v>
      </c>
      <c r="J12690" s="11"/>
      <c r="K12690" s="7"/>
      <c r="L12690" s="12">
        <v>30</v>
      </c>
      <c r="M12690" s="11"/>
      <c r="N12690" s="38">
        <f>I12690*(100-$B$4)*(100-$B$5)/10000</f>
        <v>15507.4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1.6416E-2</v>
      </c>
      <c r="I12691" s="10">
        <v>15507.4</v>
      </c>
      <c r="J12691" s="11"/>
      <c r="K12691" s="7"/>
      <c r="L12691" s="12">
        <v>30</v>
      </c>
      <c r="M12691" s="11"/>
      <c r="N12691" s="38">
        <f>I12691*(100-$B$4)*(100-$B$5)/10000</f>
        <v>15507.4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1.6416E-2</v>
      </c>
      <c r="I12692" s="10">
        <v>14738.17</v>
      </c>
      <c r="J12692" s="11"/>
      <c r="K12692" s="7"/>
      <c r="L12692" s="12">
        <v>30</v>
      </c>
      <c r="M12692" s="11"/>
      <c r="N12692" s="38">
        <f>I12692*(100-$B$4)*(100-$B$5)/10000</f>
        <v>14738.17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1.6416E-2</v>
      </c>
      <c r="I12693" s="10">
        <v>14738.17</v>
      </c>
      <c r="J12693" s="11"/>
      <c r="K12693" s="7"/>
      <c r="L12693" s="12">
        <v>30</v>
      </c>
      <c r="M12693" s="11"/>
      <c r="N12693" s="38">
        <f>I12693*(100-$B$4)*(100-$B$5)/10000</f>
        <v>14738.17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1.6416E-2</v>
      </c>
      <c r="I12696" s="10">
        <v>16815.09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16815.09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1.6416E-2</v>
      </c>
      <c r="I12697" s="10">
        <v>17584.32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17584.32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1.6416E-2</v>
      </c>
      <c r="I12698" s="10">
        <v>17584.32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17584.32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1.6416E-2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1.6416E-2</v>
      </c>
      <c r="I12702" s="10">
        <v>22584.32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22584.32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1.6416E-2</v>
      </c>
      <c r="I12703" s="10">
        <v>22584.32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22584.32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1.6416E-2</v>
      </c>
      <c r="I12704" s="10">
        <v>22584.32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22584.32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71.099999999999994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1.6416E-2</v>
      </c>
      <c r="I12705" s="10">
        <v>23353.55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23353.55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7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1.6416E-2</v>
      </c>
      <c r="I12708" s="10">
        <v>14738.17</v>
      </c>
      <c r="J12708" s="11"/>
      <c r="K12708" s="7"/>
      <c r="L12708" s="12">
        <v>30</v>
      </c>
      <c r="M12708" s="11"/>
      <c r="N12708" s="38">
        <f>I12708*(100-$B$4)*(100-$B$5)/10000</f>
        <v>14738.17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1.6416E-2</v>
      </c>
      <c r="I12709" s="10">
        <v>15507.4</v>
      </c>
      <c r="J12709" s="11"/>
      <c r="K12709" s="7"/>
      <c r="L12709" s="12">
        <v>30</v>
      </c>
      <c r="M12709" s="11"/>
      <c r="N12709" s="38">
        <f>I12709*(100-$B$4)*(100-$B$5)/10000</f>
        <v>15507.4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1.6416E-2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1.6416E-2</v>
      </c>
      <c r="I12715" s="10">
        <v>16815.09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16815.09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1.6416E-2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71.099999999999994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1.6416E-2</v>
      </c>
      <c r="I12720" s="10">
        <v>23353.55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23353.55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1.6416E-2</v>
      </c>
      <c r="I12721" s="10">
        <v>22584.32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22584.32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71.099999999999994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1.6416E-2</v>
      </c>
      <c r="I12722" s="10">
        <v>23353.55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23353.55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1.3679999999999999E-2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1.3679999999999999E-2</v>
      </c>
      <c r="I12727" s="10">
        <v>15507.4</v>
      </c>
      <c r="J12727" s="11"/>
      <c r="K12727" s="7"/>
      <c r="L12727" s="12">
        <v>30</v>
      </c>
      <c r="M12727" s="11"/>
      <c r="N12727" s="38">
        <f>I12727*(100-$B$4)*(100-$B$5)/10000</f>
        <v>15507.4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1.6416E-2</v>
      </c>
      <c r="I12728" s="10">
        <v>14738.17</v>
      </c>
      <c r="J12728" s="11"/>
      <c r="K12728" s="7"/>
      <c r="L12728" s="12">
        <v>30</v>
      </c>
      <c r="M12728" s="11"/>
      <c r="N12728" s="38">
        <f>I12728*(100-$B$4)*(100-$B$5)/10000</f>
        <v>14738.17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1.6416E-2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1.6416E-2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1.6416E-2</v>
      </c>
      <c r="I12733" s="10">
        <v>17584.32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17584.32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1.6416E-2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1.6416E-2</v>
      </c>
      <c r="I12735" s="10">
        <v>16815.09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16815.09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1.6416E-2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1.6416E-2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71.099999999999994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1.6416E-2</v>
      </c>
      <c r="I12739" s="10">
        <v>23353.55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23353.55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1.6416E-2</v>
      </c>
      <c r="I12740" s="10">
        <v>22584.32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22584.32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71.099999999999994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1.6416E-2</v>
      </c>
      <c r="I12741" s="10">
        <v>23353.55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23353.55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1.6416E-2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1.6416E-2</v>
      </c>
      <c r="I12745" s="10">
        <v>14738.17</v>
      </c>
      <c r="J12745" s="11"/>
      <c r="K12745" s="7"/>
      <c r="L12745" s="12">
        <v>30</v>
      </c>
      <c r="M12745" s="11"/>
      <c r="N12745" s="38">
        <f>I12745*(100-$B$4)*(100-$B$5)/10000</f>
        <v>14738.17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1.6416E-2</v>
      </c>
      <c r="I12746" s="10">
        <v>15507.4</v>
      </c>
      <c r="J12746" s="11"/>
      <c r="K12746" s="7"/>
      <c r="L12746" s="12">
        <v>30</v>
      </c>
      <c r="M12746" s="11"/>
      <c r="N12746" s="38">
        <f>I12746*(100-$B$4)*(100-$B$5)/10000</f>
        <v>15507.4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1.6416E-2</v>
      </c>
      <c r="I12747" s="10">
        <v>15507.4</v>
      </c>
      <c r="J12747" s="11"/>
      <c r="K12747" s="7"/>
      <c r="L12747" s="12">
        <v>30</v>
      </c>
      <c r="M12747" s="11"/>
      <c r="N12747" s="38">
        <f>I12747*(100-$B$4)*(100-$B$5)/10000</f>
        <v>15507.4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1.6416E-2</v>
      </c>
      <c r="I12750" s="10">
        <v>17584.32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17584.32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1.6416E-2</v>
      </c>
      <c r="I12751" s="10">
        <v>16815.09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16815.09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1.6416E-2</v>
      </c>
      <c r="I12756" s="10">
        <v>22584.32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22584.32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1.6416E-2</v>
      </c>
      <c r="I12757" s="10">
        <v>22584.32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22584.32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71.099999999999994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1.6416E-2</v>
      </c>
      <c r="I12758" s="10">
        <v>23353.55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23353.55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1.6416E-2</v>
      </c>
      <c r="I12759" s="10">
        <v>22584.32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22584.32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1.6416E-2</v>
      </c>
      <c r="I12762" s="10">
        <v>15507.4</v>
      </c>
      <c r="J12762" s="11"/>
      <c r="K12762" s="7"/>
      <c r="L12762" s="12">
        <v>30</v>
      </c>
      <c r="M12762" s="11"/>
      <c r="N12762" s="38">
        <f>I12762*(100-$B$4)*(100-$B$5)/10000</f>
        <v>15507.4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1.6416E-2</v>
      </c>
      <c r="I12763" s="10">
        <v>15507.4</v>
      </c>
      <c r="J12763" s="11"/>
      <c r="K12763" s="7"/>
      <c r="L12763" s="12">
        <v>30</v>
      </c>
      <c r="M12763" s="11"/>
      <c r="N12763" s="38">
        <f>I12763*(100-$B$4)*(100-$B$5)/10000</f>
        <v>15507.4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1.6416E-2</v>
      </c>
      <c r="I12765" s="10">
        <v>14738.17</v>
      </c>
      <c r="J12765" s="11"/>
      <c r="K12765" s="7"/>
      <c r="L12765" s="12">
        <v>30</v>
      </c>
      <c r="M12765" s="11"/>
      <c r="N12765" s="38">
        <f>I12765*(100-$B$4)*(100-$B$5)/10000</f>
        <v>14738.17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1.6416E-2</v>
      </c>
      <c r="I12768" s="10">
        <v>17584.32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17584.32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1.6416E-2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1.6416E-2</v>
      </c>
      <c r="I12770" s="10">
        <v>17584.32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17584.32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1.6416E-2</v>
      </c>
      <c r="I12771" s="10">
        <v>16815.09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16815.09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1.6416E-2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71.099999999999994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1.6416E-2</v>
      </c>
      <c r="I12775" s="10">
        <v>23353.55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23353.55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1.099999999999994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1.6416E-2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59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2.2896E-2</v>
      </c>
      <c r="I12779" s="10">
        <v>22487.33</v>
      </c>
      <c r="J12779" s="11"/>
      <c r="K12779" s="7"/>
      <c r="L12779" s="12">
        <v>30</v>
      </c>
      <c r="M12779" s="11"/>
      <c r="N12779" s="38">
        <f>I12779*(100-$B$4)*(100-$B$5)/10000</f>
        <v>22487.33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2.2896E-2</v>
      </c>
      <c r="I12780" s="10">
        <v>21718.1</v>
      </c>
      <c r="J12780" s="11"/>
      <c r="K12780" s="7"/>
      <c r="L12780" s="12">
        <v>30</v>
      </c>
      <c r="M12780" s="11"/>
      <c r="N12780" s="38">
        <f>I12780*(100-$B$4)*(100-$B$5)/10000</f>
        <v>21718.1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2.2896E-2</v>
      </c>
      <c r="I12781" s="10">
        <v>22487.33</v>
      </c>
      <c r="J12781" s="11"/>
      <c r="K12781" s="7"/>
      <c r="L12781" s="12">
        <v>30</v>
      </c>
      <c r="M12781" s="11"/>
      <c r="N12781" s="38">
        <f>I12781*(100-$B$4)*(100-$B$5)/10000</f>
        <v>22487.33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2.2896E-2</v>
      </c>
      <c r="I12782" s="10">
        <v>22487.33</v>
      </c>
      <c r="J12782" s="11"/>
      <c r="K12782" s="7"/>
      <c r="L12782" s="12">
        <v>30</v>
      </c>
      <c r="M12782" s="11"/>
      <c r="N12782" s="38">
        <f>I12782*(100-$B$4)*(100-$B$5)/10000</f>
        <v>22487.33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2.2896E-2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2.2896E-2</v>
      </c>
      <c r="I12785" s="10">
        <v>24564.25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24564.25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2.2896E-2</v>
      </c>
      <c r="I12786" s="10">
        <v>23795.02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23795.02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2.2896E-2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2.2896E-2</v>
      </c>
      <c r="I12788" s="10">
        <v>24564.25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24564.25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2.2896E-2</v>
      </c>
      <c r="I12789" s="10">
        <v>23795.02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23795.02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2.2896E-2</v>
      </c>
      <c r="I12790" s="10">
        <v>24564.25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24564.25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2.2896E-2</v>
      </c>
      <c r="I12791" s="10">
        <v>29564.25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29564.25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2.2896E-2</v>
      </c>
      <c r="I12792" s="10">
        <v>29564.25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29564.25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71.099999999999994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2.2896E-2</v>
      </c>
      <c r="I12793" s="10">
        <v>30333.48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30333.48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2.2896E-2</v>
      </c>
      <c r="I12794" s="10">
        <v>29564.25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29564.25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71.099999999999994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2.2896E-2</v>
      </c>
      <c r="I12795" s="10">
        <v>30333.48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30333.48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2.2896E-2</v>
      </c>
      <c r="I12796" s="10">
        <v>30333.48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30333.48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2.2896E-2</v>
      </c>
      <c r="I12800" s="10">
        <v>21718.1</v>
      </c>
      <c r="J12800" s="11"/>
      <c r="K12800" s="7"/>
      <c r="L12800" s="12">
        <v>30</v>
      </c>
      <c r="M12800" s="11"/>
      <c r="N12800" s="38">
        <f>I12800*(100-$B$4)*(100-$B$5)/10000</f>
        <v>21718.1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2.2896E-2</v>
      </c>
      <c r="I12801" s="10">
        <v>21718.1</v>
      </c>
      <c r="J12801" s="11"/>
      <c r="K12801" s="7"/>
      <c r="L12801" s="12">
        <v>30</v>
      </c>
      <c r="M12801" s="11"/>
      <c r="N12801" s="38">
        <f>I12801*(100-$B$4)*(100-$B$5)/10000</f>
        <v>21718.1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2.2896E-2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2.2896E-2</v>
      </c>
      <c r="I12806" s="10">
        <v>23795.02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23795.02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2.2896E-2</v>
      </c>
      <c r="I12807" s="10">
        <v>23795.02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23795.02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2.2896E-2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2.2896E-2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71.099999999999994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2.2896E-2</v>
      </c>
      <c r="I12812" s="10">
        <v>30333.48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30333.48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2.2896E-2</v>
      </c>
      <c r="I12813" s="10">
        <v>29564.25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29564.25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2.2896E-2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2.2896E-2</v>
      </c>
      <c r="I12818" s="10">
        <v>21718.1</v>
      </c>
      <c r="J12818" s="11"/>
      <c r="K12818" s="7"/>
      <c r="L12818" s="12">
        <v>30</v>
      </c>
      <c r="M12818" s="11"/>
      <c r="N12818" s="38">
        <f>I12818*(100-$B$4)*(100-$B$5)/10000</f>
        <v>21718.1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2.2896E-2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2.2896E-2</v>
      </c>
      <c r="I12820" s="10">
        <v>21718.1</v>
      </c>
      <c r="J12820" s="11"/>
      <c r="K12820" s="7"/>
      <c r="L12820" s="12">
        <v>30</v>
      </c>
      <c r="M12820" s="11"/>
      <c r="N12820" s="38">
        <f>I12820*(100-$B$4)*(100-$B$5)/10000</f>
        <v>21718.1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2.2896E-2</v>
      </c>
      <c r="I12822" s="10">
        <v>23795.02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23795.02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2.2896E-2</v>
      </c>
      <c r="I12823" s="10">
        <v>23795.02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23795.02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2.2896E-2</v>
      </c>
      <c r="I12824" s="10">
        <v>24564.25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24564.25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2.2896E-2</v>
      </c>
      <c r="I12825" s="10">
        <v>24564.25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24564.25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2.2896E-2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2.2896E-2</v>
      </c>
      <c r="I12829" s="10">
        <v>30333.48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30333.48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2.2896E-2</v>
      </c>
      <c r="I12830" s="10">
        <v>29564.25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29564.25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2.2896E-2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1.099999999999994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2.2896E-2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7711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7711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7711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7711</v>
      </c>
      <c r="F12836" s="7" t="s">
        <v>31</v>
      </c>
      <c r="G12836" s="8">
        <v>4.4000000000000004</v>
      </c>
      <c r="H12836" s="9">
        <v>2.2896E-2</v>
      </c>
      <c r="I12836" s="10">
        <v>21718.1</v>
      </c>
      <c r="J12836" s="11"/>
      <c r="K12836" s="7"/>
      <c r="L12836" s="12">
        <v>30</v>
      </c>
      <c r="M12836" s="11"/>
      <c r="N12836" s="38">
        <f>I12836*(100-$B$4)*(100-$B$5)/10000</f>
        <v>21718.1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7711</v>
      </c>
      <c r="F12837" s="7" t="s">
        <v>31</v>
      </c>
      <c r="G12837" s="8">
        <v>4.4000000000000004</v>
      </c>
      <c r="H12837" s="9">
        <v>2.2896E-2</v>
      </c>
      <c r="I12837" s="10">
        <v>22487.33</v>
      </c>
      <c r="J12837" s="11"/>
      <c r="K12837" s="7"/>
      <c r="L12837" s="12">
        <v>30</v>
      </c>
      <c r="M12837" s="11"/>
      <c r="N12837" s="38">
        <f>I12837*(100-$B$4)*(100-$B$5)/10000</f>
        <v>22487.33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7711</v>
      </c>
      <c r="F12838" s="7" t="s">
        <v>31</v>
      </c>
      <c r="G12838" s="8">
        <v>4.4000000000000004</v>
      </c>
      <c r="H12838" s="9">
        <v>2.2896E-2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7711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7711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7711</v>
      </c>
      <c r="F12841" s="7" t="s">
        <v>31</v>
      </c>
      <c r="G12841" s="8">
        <v>4.4000000000000004</v>
      </c>
      <c r="H12841" s="9">
        <v>2.2896E-2</v>
      </c>
      <c r="I12841" s="10">
        <v>23795.02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23795.02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7711</v>
      </c>
      <c r="F12842" s="7" t="s">
        <v>31</v>
      </c>
      <c r="G12842" s="8">
        <v>4.4000000000000004</v>
      </c>
      <c r="H12842" s="9">
        <v>2.2896E-2</v>
      </c>
      <c r="I12842" s="10">
        <v>24564.25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24564.25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7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7711</v>
      </c>
      <c r="F12843" s="7" t="s">
        <v>31</v>
      </c>
      <c r="G12843" s="8">
        <v>4.4000000000000004</v>
      </c>
      <c r="H12843" s="9">
        <v>2.2896E-2</v>
      </c>
      <c r="I12843" s="10">
        <v>23795.02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23795.02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7711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7711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7711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7711</v>
      </c>
      <c r="F12847" s="7" t="s">
        <v>31</v>
      </c>
      <c r="G12847" s="8">
        <v>4.4000000000000004</v>
      </c>
      <c r="H12847" s="9">
        <v>2.2896E-2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7711</v>
      </c>
      <c r="F12848" s="7" t="s">
        <v>31</v>
      </c>
      <c r="G12848" s="8">
        <v>4.4000000000000004</v>
      </c>
      <c r="H12848" s="9">
        <v>2.2896E-2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7711</v>
      </c>
      <c r="F12849" s="7" t="s">
        <v>31</v>
      </c>
      <c r="G12849" s="8">
        <v>4.4000000000000004</v>
      </c>
      <c r="H12849" s="9">
        <v>2.2896E-2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1.099999999999994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7711</v>
      </c>
      <c r="F12850" s="7" t="s">
        <v>31</v>
      </c>
      <c r="G12850" s="8">
        <v>4.4000000000000004</v>
      </c>
      <c r="H12850" s="9">
        <v>2.2896E-2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2.2896E-2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2.2896E-2</v>
      </c>
      <c r="I12854" s="10">
        <v>21718.1</v>
      </c>
      <c r="J12854" s="11"/>
      <c r="K12854" s="7"/>
      <c r="L12854" s="12">
        <v>30</v>
      </c>
      <c r="M12854" s="11"/>
      <c r="N12854" s="38">
        <f>I12854*(100-$B$4)*(100-$B$5)/10000</f>
        <v>21718.1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2.2896E-2</v>
      </c>
      <c r="I12855" s="10">
        <v>22487.33</v>
      </c>
      <c r="J12855" s="11"/>
      <c r="K12855" s="7"/>
      <c r="L12855" s="12">
        <v>30</v>
      </c>
      <c r="M12855" s="11"/>
      <c r="N12855" s="38">
        <f>I12855*(100-$B$4)*(100-$B$5)/10000</f>
        <v>22487.33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2.2896E-2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2.2896E-2</v>
      </c>
      <c r="I12861" s="10">
        <v>23795.02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23795.02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2.2896E-2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2.2896E-2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2.2896E-2</v>
      </c>
      <c r="I12866" s="10">
        <v>29564.25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29564.25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2.2896E-2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1.099999999999994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2.2896E-2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2.2896E-2</v>
      </c>
      <c r="I12872" s="10">
        <v>22487.33</v>
      </c>
      <c r="J12872" s="11"/>
      <c r="K12872" s="7"/>
      <c r="L12872" s="12">
        <v>30</v>
      </c>
      <c r="M12872" s="11"/>
      <c r="N12872" s="38">
        <f>I12872*(100-$B$4)*(100-$B$5)/10000</f>
        <v>22487.33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2.2896E-2</v>
      </c>
      <c r="I12873" s="10">
        <v>22487.33</v>
      </c>
      <c r="J12873" s="11"/>
      <c r="K12873" s="7"/>
      <c r="L12873" s="12">
        <v>30</v>
      </c>
      <c r="M12873" s="11"/>
      <c r="N12873" s="38">
        <f>I12873*(100-$B$4)*(100-$B$5)/10000</f>
        <v>22487.33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2.2896E-2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47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2.2896E-2</v>
      </c>
      <c r="I12877" s="10">
        <v>23795.02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23795.02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2.2896E-2</v>
      </c>
      <c r="I12878" s="10">
        <v>24564.25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24564.25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2.2896E-2</v>
      </c>
      <c r="I12879" s="10">
        <v>23795.02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23795.02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2.2896E-2</v>
      </c>
      <c r="I12880" s="10">
        <v>24564.25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24564.25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2.2896E-2</v>
      </c>
      <c r="I12883" s="10">
        <v>29564.25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29564.25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71.099999999999994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2.2896E-2</v>
      </c>
      <c r="I12884" s="10">
        <v>30333.48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30333.48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71.099999999999994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2.2896E-2</v>
      </c>
      <c r="I12885" s="10">
        <v>30333.48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30333.48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2.2896E-2</v>
      </c>
      <c r="I12886" s="10">
        <v>29564.25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29564.25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25644</v>
      </c>
      <c r="F12889" s="7" t="s">
        <v>31</v>
      </c>
      <c r="G12889" s="8">
        <v>1.7</v>
      </c>
      <c r="H12889" s="9">
        <v>1.465E-2</v>
      </c>
      <c r="I12889" s="10">
        <v>13296.96</v>
      </c>
      <c r="J12889" s="11"/>
      <c r="K12889" s="7"/>
      <c r="L12889" s="12">
        <v>30</v>
      </c>
      <c r="M12889" s="11"/>
      <c r="N12889" s="38">
        <f>I12889*(100-$B$4)*(100-$B$5)/10000</f>
        <v>13296.96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25645</v>
      </c>
      <c r="B12890" s="7" t="s">
        <v>25646</v>
      </c>
      <c r="C12890" s="7" t="s">
        <v>28</v>
      </c>
      <c r="D12890" s="7" t="s">
        <v>29</v>
      </c>
      <c r="E12890" s="7" t="s">
        <v>25647</v>
      </c>
      <c r="F12890" s="7" t="s">
        <v>31</v>
      </c>
      <c r="G12890" s="8">
        <v>1.7</v>
      </c>
      <c r="H12890" s="9">
        <v>1.465E-2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25648</v>
      </c>
      <c r="B12891" s="7" t="s">
        <v>25649</v>
      </c>
      <c r="C12891" s="7" t="s">
        <v>28</v>
      </c>
      <c r="D12891" s="7" t="s">
        <v>29</v>
      </c>
      <c r="E12891" s="7" t="s">
        <v>530</v>
      </c>
      <c r="F12891" s="7" t="s">
        <v>31</v>
      </c>
      <c r="G12891" s="8">
        <v>1.7</v>
      </c>
      <c r="H12891" s="9">
        <v>1.465E-2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3092</v>
      </c>
      <c r="F12892" s="7" t="s">
        <v>31</v>
      </c>
      <c r="G12892" s="8">
        <v>1.7</v>
      </c>
      <c r="H12892" s="9">
        <v>1.465E-2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25654</v>
      </c>
      <c r="F12893" s="7" t="s">
        <v>31</v>
      </c>
      <c r="G12893" s="8">
        <v>1.7</v>
      </c>
      <c r="H12893" s="9">
        <v>1.465E-2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331</v>
      </c>
      <c r="F12894" s="7" t="s">
        <v>31</v>
      </c>
      <c r="G12894" s="8">
        <v>1.7</v>
      </c>
      <c r="H12894" s="9">
        <v>1.465E-2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7272</v>
      </c>
      <c r="F12896" s="7" t="s">
        <v>31</v>
      </c>
      <c r="G12896" s="8">
        <v>2.5</v>
      </c>
      <c r="H12896" s="9">
        <v>1.465E-2</v>
      </c>
      <c r="I12896" s="10">
        <v>14190.82</v>
      </c>
      <c r="J12896" s="11"/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6862</v>
      </c>
      <c r="F12897" s="7" t="s">
        <v>31</v>
      </c>
      <c r="G12897" s="8">
        <v>2.5</v>
      </c>
      <c r="H12897" s="9">
        <v>1.465E-2</v>
      </c>
      <c r="I12897" s="10">
        <v>14190.82</v>
      </c>
      <c r="J12897" s="12">
        <v>4</v>
      </c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25662</v>
      </c>
      <c r="B12898" s="7" t="s">
        <v>25663</v>
      </c>
      <c r="C12898" s="7" t="s">
        <v>438</v>
      </c>
      <c r="D12898" s="7" t="s">
        <v>29</v>
      </c>
      <c r="E12898" s="7" t="s">
        <v>25664</v>
      </c>
      <c r="F12898" s="7" t="s">
        <v>31</v>
      </c>
      <c r="G12898" s="8">
        <v>2.5</v>
      </c>
      <c r="H12898" s="9">
        <v>1.465E-2</v>
      </c>
      <c r="I12898" s="10">
        <v>15941.45</v>
      </c>
      <c r="J12898" s="11"/>
      <c r="K12898" s="7"/>
      <c r="L12898" s="12">
        <v>30</v>
      </c>
      <c r="M12898" s="11"/>
      <c r="N12898" s="38">
        <f>I12898*(100-$B$4)*(100-$B$5)/10000</f>
        <v>15941.45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7272</v>
      </c>
      <c r="F12899" s="7" t="s">
        <v>31</v>
      </c>
      <c r="G12899" s="8">
        <v>2.5</v>
      </c>
      <c r="H12899" s="9">
        <v>1.465E-2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7874</v>
      </c>
      <c r="F12900" s="7" t="s">
        <v>31</v>
      </c>
      <c r="G12900" s="8">
        <v>2.5</v>
      </c>
      <c r="H12900" s="9">
        <v>1.221E-2</v>
      </c>
      <c r="I12900" s="10">
        <v>14861.25</v>
      </c>
      <c r="J12900" s="11"/>
      <c r="K12900" s="7"/>
      <c r="L12900" s="12">
        <v>30</v>
      </c>
      <c r="M12900" s="11"/>
      <c r="N12900" s="38">
        <f>I12900*(100-$B$4)*(100-$B$5)/10000</f>
        <v>14861.25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25669</v>
      </c>
      <c r="B12901" s="7" t="s">
        <v>25670</v>
      </c>
      <c r="C12901" s="7" t="s">
        <v>444</v>
      </c>
      <c r="D12901" s="7" t="s">
        <v>29</v>
      </c>
      <c r="E12901" s="7" t="s">
        <v>25671</v>
      </c>
      <c r="F12901" s="7" t="s">
        <v>31</v>
      </c>
      <c r="G12901" s="8">
        <v>2.5</v>
      </c>
      <c r="H12901" s="9">
        <v>1.465E-2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1.465E-2</v>
      </c>
      <c r="I12902" s="10">
        <v>16611.849999999999</v>
      </c>
      <c r="J12902" s="11"/>
      <c r="K12902" s="7"/>
      <c r="L12902" s="12">
        <v>30</v>
      </c>
      <c r="M12902" s="11"/>
      <c r="N12902" s="38">
        <f>I12902*(100-$B$4)*(100-$B$5)/10000</f>
        <v>16611.849999999999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1.465E-2</v>
      </c>
      <c r="I12903" s="10">
        <v>16611.849999999999</v>
      </c>
      <c r="J12903" s="11"/>
      <c r="K12903" s="7"/>
      <c r="L12903" s="12">
        <v>30</v>
      </c>
      <c r="M12903" s="11"/>
      <c r="N12903" s="38">
        <f>I12903*(100-$B$4)*(100-$B$5)/10000</f>
        <v>16611.849999999999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9824</v>
      </c>
      <c r="F12904" s="7" t="s">
        <v>31</v>
      </c>
      <c r="G12904" s="8">
        <v>2.5</v>
      </c>
      <c r="H12904" s="9">
        <v>1.465E-2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25681</v>
      </c>
      <c r="B12905" s="7" t="s">
        <v>25682</v>
      </c>
      <c r="C12905" s="7" t="s">
        <v>25677</v>
      </c>
      <c r="D12905" s="7" t="s">
        <v>29</v>
      </c>
      <c r="E12905" s="7" t="s">
        <v>25683</v>
      </c>
      <c r="F12905" s="7" t="s">
        <v>31</v>
      </c>
      <c r="G12905" s="8">
        <v>2.5</v>
      </c>
      <c r="H12905" s="9">
        <v>1.465E-2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1.465E-2</v>
      </c>
      <c r="I12908" s="10">
        <v>15270.98</v>
      </c>
      <c r="J12908" s="11"/>
      <c r="K12908" s="7"/>
      <c r="L12908" s="12">
        <v>30</v>
      </c>
      <c r="M12908" s="11"/>
      <c r="N12908" s="38">
        <f>I12908*(100-$B$4)*(100-$B$5)/10000</f>
        <v>15270.98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1.465E-2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1.465E-2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1.465E-2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1.465E-2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1.465E-2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1.465E-2</v>
      </c>
      <c r="I12916" s="10">
        <v>18846.62</v>
      </c>
      <c r="J12916" s="11"/>
      <c r="K12916" s="7"/>
      <c r="L12916" s="12">
        <v>30</v>
      </c>
      <c r="M12916" s="11"/>
      <c r="N12916" s="38">
        <f>I12916*(100-$B$4)*(100-$B$5)/10000</f>
        <v>18846.62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1.465E-2</v>
      </c>
      <c r="I12917" s="10">
        <v>17878.27</v>
      </c>
      <c r="J12917" s="11"/>
      <c r="K12917" s="7"/>
      <c r="L12917" s="12">
        <v>30</v>
      </c>
      <c r="M12917" s="11"/>
      <c r="N12917" s="38">
        <f>I12917*(100-$B$4)*(100-$B$5)/10000</f>
        <v>17878.27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1.465E-2</v>
      </c>
      <c r="I12918" s="10">
        <v>17878.27</v>
      </c>
      <c r="J12918" s="11"/>
      <c r="K12918" s="7"/>
      <c r="L12918" s="12">
        <v>30</v>
      </c>
      <c r="M12918" s="11"/>
      <c r="N12918" s="38">
        <f>I12918*(100-$B$4)*(100-$B$5)/10000</f>
        <v>17878.27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25715</v>
      </c>
      <c r="F12919" s="7" t="s">
        <v>31</v>
      </c>
      <c r="G12919" s="8">
        <v>3.3849999999999998</v>
      </c>
      <c r="H12919" s="9">
        <v>1.465E-2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25718</v>
      </c>
      <c r="F12920" s="7" t="s">
        <v>31</v>
      </c>
      <c r="G12920" s="8">
        <v>4.2850000000000001</v>
      </c>
      <c r="H12920" s="9">
        <v>1.465E-2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1.5552E-2</v>
      </c>
      <c r="I12922" s="10">
        <v>21565.59</v>
      </c>
      <c r="J12922" s="12">
        <v>6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1.5552E-2</v>
      </c>
      <c r="I12923" s="10">
        <v>22295.72</v>
      </c>
      <c r="J12923" s="11"/>
      <c r="K12923" s="7"/>
      <c r="L12923" s="12">
        <v>30</v>
      </c>
      <c r="M12923" s="11"/>
      <c r="N12923" s="38">
        <f>I12923*(100-$B$4)*(100-$B$5)/10000</f>
        <v>22295.72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1.5552E-2</v>
      </c>
      <c r="I12924" s="10">
        <v>21565.59</v>
      </c>
      <c r="J12924" s="12">
        <v>10</v>
      </c>
      <c r="K12924" s="7"/>
      <c r="L12924" s="12">
        <v>30</v>
      </c>
      <c r="M12924" s="11"/>
      <c r="N12924" s="38">
        <f>I12924*(100-$B$4)*(100-$B$5)/10000</f>
        <v>21565.59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25733</v>
      </c>
      <c r="F12925" s="7" t="s">
        <v>31</v>
      </c>
      <c r="G12925" s="8">
        <v>4.7</v>
      </c>
      <c r="H12925" s="9">
        <v>1.5552E-2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1.5552E-2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4.5</v>
      </c>
      <c r="H12927" s="9">
        <v>1.5552E-2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4.7</v>
      </c>
      <c r="H12928" s="9">
        <v>1.5552E-2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1.5552E-2</v>
      </c>
      <c r="I12929" s="10">
        <v>26258.6</v>
      </c>
      <c r="J12929" s="11"/>
      <c r="K12929" s="7"/>
      <c r="L12929" s="12">
        <v>30</v>
      </c>
      <c r="M12929" s="11"/>
      <c r="N12929" s="38">
        <f>I12929*(100-$B$4)*(100-$B$5)/10000</f>
        <v>26258.6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1.5552E-2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1.5552E-2</v>
      </c>
      <c r="I12931" s="10">
        <v>27251.62</v>
      </c>
      <c r="J12931" s="11"/>
      <c r="K12931" s="7"/>
      <c r="L12931" s="12">
        <v>30</v>
      </c>
      <c r="M12931" s="11"/>
      <c r="N12931" s="38">
        <f>I12931*(100-$B$4)*(100-$B$5)/10000</f>
        <v>27251.62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1.5552E-2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0.05</v>
      </c>
      <c r="H12934" s="9">
        <v>1.66E-4</v>
      </c>
      <c r="I12934" s="13">
        <v>235.24</v>
      </c>
      <c r="J12934" s="11"/>
      <c r="K12934" s="7"/>
      <c r="L12934" s="12">
        <v>15</v>
      </c>
      <c r="M12934" s="11"/>
      <c r="N12934" s="38">
        <f>I12934*(100-$B$4)*(100-$B$5)/10000</f>
        <v>235.24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6.5000000000000002E-2</v>
      </c>
      <c r="H12935" s="9">
        <v>3.9100000000000002E-4</v>
      </c>
      <c r="I12935" s="13">
        <v>470.4</v>
      </c>
      <c r="J12935" s="11"/>
      <c r="K12935" s="7"/>
      <c r="L12935" s="12">
        <v>15</v>
      </c>
      <c r="M12935" s="11"/>
      <c r="N12935" s="38">
        <f>I12935*(100-$B$4)*(100-$B$5)/10000</f>
        <v>470.4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1.2999999999999999E-2</v>
      </c>
      <c r="H12936" s="9">
        <v>4.95E-4</v>
      </c>
      <c r="I12936" s="13">
        <v>446.87</v>
      </c>
      <c r="J12936" s="12">
        <v>55</v>
      </c>
      <c r="K12936" s="7"/>
      <c r="L12936" s="12">
        <v>15</v>
      </c>
      <c r="M12936" s="11"/>
      <c r="N12936" s="38">
        <f>I12936*(100-$B$4)*(100-$B$5)/10000</f>
        <v>446.87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23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3.2000000000000001E-2</v>
      </c>
      <c r="H12937" s="9">
        <v>7.2000000000000002E-5</v>
      </c>
      <c r="I12937" s="13">
        <v>235.24</v>
      </c>
      <c r="J12937" s="12">
        <v>20</v>
      </c>
      <c r="K12937" s="7"/>
      <c r="L12937" s="12">
        <v>15</v>
      </c>
      <c r="M12937" s="11"/>
      <c r="N12937" s="38">
        <f>I12937*(100-$B$4)*(100-$B$5)/10000</f>
        <v>235.24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0.06</v>
      </c>
      <c r="H12938" s="9">
        <v>2.5399999999999999E-4</v>
      </c>
      <c r="I12938" s="13">
        <v>353.01</v>
      </c>
      <c r="J12938" s="11"/>
      <c r="K12938" s="7"/>
      <c r="L12938" s="12">
        <v>15</v>
      </c>
      <c r="M12938" s="11"/>
      <c r="N12938" s="38">
        <f>I12938*(100-$B$4)*(100-$B$5)/10000</f>
        <v>353.01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35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8355</v>
      </c>
      <c r="F12941" s="7" t="s">
        <v>31</v>
      </c>
      <c r="G12941" s="8">
        <v>1.93</v>
      </c>
      <c r="H12941" s="9">
        <v>8.8000000000000005E-3</v>
      </c>
      <c r="I12941" s="10">
        <v>12199.27</v>
      </c>
      <c r="J12941" s="11"/>
      <c r="K12941" s="7"/>
      <c r="L12941" s="12">
        <v>15</v>
      </c>
      <c r="M12941" s="11"/>
      <c r="N12941" s="38">
        <f>I12941*(100-$B$4)*(100-$B$5)/10000</f>
        <v>12199.27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2003</v>
      </c>
      <c r="F12942" s="7" t="s">
        <v>31</v>
      </c>
      <c r="G12942" s="8">
        <v>1.92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6862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2810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8355</v>
      </c>
      <c r="F12945" s="7" t="s">
        <v>31</v>
      </c>
      <c r="G12945" s="8">
        <v>1.9</v>
      </c>
      <c r="H12945" s="9">
        <v>8.8000000000000005E-3</v>
      </c>
      <c r="I12945" s="10">
        <v>12199.27</v>
      </c>
      <c r="J12945" s="11"/>
      <c r="K12945" s="7"/>
      <c r="L12945" s="12">
        <v>15</v>
      </c>
      <c r="M12945" s="11"/>
      <c r="N12945" s="38">
        <f>I12945*(100-$B$4)*(100-$B$5)/10000</f>
        <v>12199.27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7871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6748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3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6862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21447</v>
      </c>
      <c r="F12949" s="7" t="s">
        <v>31</v>
      </c>
      <c r="G12949" s="8">
        <v>1.97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6324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2065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331</v>
      </c>
      <c r="F12952" s="7" t="s">
        <v>31</v>
      </c>
      <c r="G12952" s="8">
        <v>1.93</v>
      </c>
      <c r="H12952" s="9">
        <v>8.8000000000000005E-3</v>
      </c>
      <c r="I12952" s="10">
        <v>12199.27</v>
      </c>
      <c r="J12952" s="11"/>
      <c r="K12952" s="7"/>
      <c r="L12952" s="12">
        <v>15</v>
      </c>
      <c r="M12952" s="11"/>
      <c r="N12952" s="38">
        <f>I12952*(100-$B$4)*(100-$B$5)/10000</f>
        <v>12199.27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331</v>
      </c>
      <c r="F12953" s="7" t="s">
        <v>31</v>
      </c>
      <c r="G12953" s="8">
        <v>1.93</v>
      </c>
      <c r="H12953" s="9">
        <v>8.8000000000000005E-3</v>
      </c>
      <c r="I12953" s="10">
        <v>12199.27</v>
      </c>
      <c r="J12953" s="11"/>
      <c r="K12953" s="7"/>
      <c r="L12953" s="12">
        <v>15</v>
      </c>
      <c r="M12953" s="11"/>
      <c r="N12953" s="38">
        <f>I12953*(100-$B$4)*(100-$B$5)/10000</f>
        <v>12199.27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24507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6324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6324</v>
      </c>
      <c r="F12956" s="7" t="s">
        <v>31</v>
      </c>
      <c r="G12956" s="8">
        <v>1.9</v>
      </c>
      <c r="H12956" s="9">
        <v>7.3309999999999998E-3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25805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25806</v>
      </c>
      <c r="B12958" s="7" t="s">
        <v>25807</v>
      </c>
      <c r="C12958" s="7" t="s">
        <v>8426</v>
      </c>
      <c r="D12958" s="7" t="s">
        <v>35</v>
      </c>
      <c r="E12958" s="7" t="s">
        <v>2035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1432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21197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25805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2810</v>
      </c>
      <c r="F12962" s="7" t="s">
        <v>31</v>
      </c>
      <c r="G12962" s="8">
        <v>1.9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9276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6324</v>
      </c>
      <c r="F12964" s="7" t="s">
        <v>31</v>
      </c>
      <c r="G12964" s="8">
        <v>1.9</v>
      </c>
      <c r="H12964" s="9">
        <v>8.8000000000000005E-3</v>
      </c>
      <c r="I12964" s="10">
        <v>12199.27</v>
      </c>
      <c r="J12964" s="11"/>
      <c r="K12964" s="7"/>
      <c r="L12964" s="12">
        <v>15</v>
      </c>
      <c r="M12964" s="11"/>
      <c r="N12964" s="38">
        <f>I12964*(100-$B$4)*(100-$B$5)/10000</f>
        <v>12199.27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21197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2030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2030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6324</v>
      </c>
      <c r="F12968" s="7" t="s">
        <v>31</v>
      </c>
      <c r="G12968" s="8">
        <v>1.97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9276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6324</v>
      </c>
      <c r="F12970" s="7" t="s">
        <v>31</v>
      </c>
      <c r="G12970" s="8">
        <v>1.9650000000000001</v>
      </c>
      <c r="H12970" s="9">
        <v>8.8000000000000005E-3</v>
      </c>
      <c r="I12970" s="10">
        <v>12199.27</v>
      </c>
      <c r="J12970" s="11"/>
      <c r="K12970" s="7"/>
      <c r="L12970" s="12">
        <v>15</v>
      </c>
      <c r="M12970" s="11"/>
      <c r="N12970" s="38">
        <f>I12970*(100-$B$4)*(100-$B$5)/10000</f>
        <v>12199.27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7658</v>
      </c>
      <c r="F12971" s="7" t="s">
        <v>31</v>
      </c>
      <c r="G12971" s="8">
        <v>2.0049999999999999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6862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2003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702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2810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6862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7871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7272</v>
      </c>
      <c r="F12979" s="7" t="s">
        <v>31</v>
      </c>
      <c r="G12979" s="8">
        <v>2.8250000000000002</v>
      </c>
      <c r="H12979" s="9">
        <v>1.2149999999999999E-2</v>
      </c>
      <c r="I12979" s="10">
        <v>15564.56</v>
      </c>
      <c r="J12979" s="11"/>
      <c r="K12979" s="7"/>
      <c r="L12979" s="12">
        <v>15</v>
      </c>
      <c r="M12979" s="11"/>
      <c r="N12979" s="38">
        <f>I12979*(100-$B$4)*(100-$B$5)/10000</f>
        <v>15564.56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21447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6748</v>
      </c>
      <c r="F12981" s="7" t="s">
        <v>31</v>
      </c>
      <c r="G12981" s="8">
        <v>2.58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21447</v>
      </c>
      <c r="F12982" s="7" t="s">
        <v>31</v>
      </c>
      <c r="G12982" s="8">
        <v>2.8149999999999999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2810</v>
      </c>
      <c r="F12983" s="7" t="s">
        <v>31</v>
      </c>
      <c r="G12983" s="8">
        <v>2.5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713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6324</v>
      </c>
      <c r="F12985" s="7" t="s">
        <v>31</v>
      </c>
      <c r="G12985" s="8">
        <v>2.79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331</v>
      </c>
      <c r="F12986" s="7" t="s">
        <v>31</v>
      </c>
      <c r="G12986" s="8">
        <v>2.79</v>
      </c>
      <c r="H12986" s="9">
        <v>1.2149999999999999E-2</v>
      </c>
      <c r="I12986" s="10">
        <v>15564.56</v>
      </c>
      <c r="J12986" s="11"/>
      <c r="K12986" s="7"/>
      <c r="L12986" s="12">
        <v>5</v>
      </c>
      <c r="M12986" s="11"/>
      <c r="N12986" s="38">
        <f>I12986*(100-$B$4)*(100-$B$5)/10000</f>
        <v>15564.56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1.2149999999999999E-2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9276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2035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9398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2810</v>
      </c>
      <c r="F12992" s="7" t="s">
        <v>31</v>
      </c>
      <c r="G12992" s="8">
        <v>2.5</v>
      </c>
      <c r="H12992" s="9">
        <v>1.0125E-2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21197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9398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21197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6324</v>
      </c>
      <c r="F12996" s="7" t="s">
        <v>31</v>
      </c>
      <c r="G12996" s="8">
        <v>2.76</v>
      </c>
      <c r="H12996" s="9">
        <v>1.2149999999999999E-2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8766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349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9167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8766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8766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7854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15586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10934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8506</v>
      </c>
      <c r="D13005" s="7" t="s">
        <v>35</v>
      </c>
      <c r="E13005" s="7" t="s">
        <v>25901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25901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8805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8766</v>
      </c>
      <c r="F13008" s="7" t="s">
        <v>31</v>
      </c>
      <c r="G13008" s="8">
        <v>2.5</v>
      </c>
      <c r="H13008" s="9">
        <v>1.2149999999999999E-2</v>
      </c>
      <c r="I13008" s="10">
        <v>15564.56</v>
      </c>
      <c r="J13008" s="11"/>
      <c r="K13008" s="7"/>
      <c r="L13008" s="12">
        <v>15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7854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10040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10040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7851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2035</v>
      </c>
      <c r="F13013" s="7" t="s">
        <v>31</v>
      </c>
      <c r="G13013" s="8">
        <v>2.875</v>
      </c>
      <c r="H13013" s="9">
        <v>1.2149999999999999E-2</v>
      </c>
      <c r="I13013" s="10">
        <v>15564.56</v>
      </c>
      <c r="J13013" s="11"/>
      <c r="K13013" s="7"/>
      <c r="L13013" s="12">
        <v>15</v>
      </c>
      <c r="M13013" s="11"/>
      <c r="N13013" s="38">
        <f>I13013*(100-$B$4)*(100-$B$5)/10000</f>
        <v>15564.56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1509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15586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1509</v>
      </c>
      <c r="F13016" s="7" t="s">
        <v>31</v>
      </c>
      <c r="G13016" s="8">
        <v>2.5</v>
      </c>
      <c r="H13016" s="9">
        <v>1.2149999999999999E-2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6862</v>
      </c>
      <c r="F13018" s="7" t="s">
        <v>31</v>
      </c>
      <c r="G13018" s="8">
        <v>3.2650000000000001</v>
      </c>
      <c r="H13018" s="9">
        <v>1.4579999999999999E-2</v>
      </c>
      <c r="I13018" s="10">
        <v>17983.41</v>
      </c>
      <c r="J13018" s="11"/>
      <c r="K13018" s="7"/>
      <c r="L13018" s="12">
        <v>15</v>
      </c>
      <c r="M13018" s="11"/>
      <c r="N13018" s="38">
        <f>I13018*(100-$B$4)*(100-$B$5)/10000</f>
        <v>17983.41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1432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9276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2030</v>
      </c>
      <c r="F13021" s="7" t="s">
        <v>31</v>
      </c>
      <c r="G13021" s="8">
        <v>3.1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7658</v>
      </c>
      <c r="F13022" s="7" t="s">
        <v>31</v>
      </c>
      <c r="G13022" s="8">
        <v>3.1</v>
      </c>
      <c r="H13022" s="9">
        <v>1.4579999999999999E-2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6324</v>
      </c>
      <c r="F13023" s="7" t="s">
        <v>31</v>
      </c>
      <c r="G13023" s="8">
        <v>3.25</v>
      </c>
      <c r="H13023" s="9">
        <v>1.4579999999999999E-2</v>
      </c>
      <c r="I13023" s="10">
        <v>17983.41</v>
      </c>
      <c r="J13023" s="11"/>
      <c r="K13023" s="7"/>
      <c r="L13023" s="12">
        <v>15</v>
      </c>
      <c r="M13023" s="11"/>
      <c r="N13023" s="38">
        <f>I13023*(100-$B$4)*(100-$B$5)/10000</f>
        <v>17983.41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6324</v>
      </c>
      <c r="F13024" s="7" t="s">
        <v>31</v>
      </c>
      <c r="G13024" s="8">
        <v>3.37</v>
      </c>
      <c r="H13024" s="9">
        <v>1.4579999999999999E-2</v>
      </c>
      <c r="I13024" s="10">
        <v>17983.41</v>
      </c>
      <c r="J13024" s="11"/>
      <c r="K13024" s="7"/>
      <c r="L13024" s="12">
        <v>15</v>
      </c>
      <c r="M13024" s="11"/>
      <c r="N13024" s="38">
        <f>I13024*(100-$B$4)*(100-$B$5)/10000</f>
        <v>17983.41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349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349</v>
      </c>
      <c r="F13026" s="7" t="s">
        <v>31</v>
      </c>
      <c r="G13026" s="8">
        <v>3.0550000000000002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2030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8766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1.4579999999999999E-2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349</v>
      </c>
      <c r="F13030" s="7" t="s">
        <v>31</v>
      </c>
      <c r="G13030" s="8">
        <v>3.85</v>
      </c>
      <c r="H13030" s="9">
        <v>1.4579999999999999E-2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9276</v>
      </c>
      <c r="F13031" s="7" t="s">
        <v>31</v>
      </c>
      <c r="G13031" s="8">
        <v>3.1</v>
      </c>
      <c r="H13031" s="9">
        <v>1.4579999999999999E-2</v>
      </c>
      <c r="I13031" s="10">
        <v>17983.41</v>
      </c>
      <c r="J13031" s="11"/>
      <c r="K13031" s="7"/>
      <c r="L13031" s="12">
        <v>15</v>
      </c>
      <c r="M13031" s="11"/>
      <c r="N13031" s="38">
        <f>I13031*(100-$B$4)*(100-$B$5)/10000</f>
        <v>17983.41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25901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15586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25901</v>
      </c>
      <c r="F13034" s="7" t="s">
        <v>31</v>
      </c>
      <c r="G13034" s="8">
        <v>3.1</v>
      </c>
      <c r="H13034" s="9">
        <v>1.4579999999999999E-2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349</v>
      </c>
      <c r="F13035" s="7" t="s">
        <v>31</v>
      </c>
      <c r="G13035" s="8">
        <v>3.1</v>
      </c>
      <c r="H13035" s="9">
        <v>1.4579999999999999E-2</v>
      </c>
      <c r="I13035" s="10">
        <v>17983.41</v>
      </c>
      <c r="J13035" s="11"/>
      <c r="K13035" s="7"/>
      <c r="L13035" s="12">
        <v>15</v>
      </c>
      <c r="M13035" s="11"/>
      <c r="N13035" s="38">
        <f>I13035*(100-$B$4)*(100-$B$5)/10000</f>
        <v>17983.41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7733</v>
      </c>
      <c r="F13036" s="7" t="s">
        <v>31</v>
      </c>
      <c r="G13036" s="8">
        <v>3.05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10040</v>
      </c>
      <c r="F13037" s="7" t="s">
        <v>31</v>
      </c>
      <c r="G13037" s="8">
        <v>3.37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25683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20786</v>
      </c>
      <c r="F13039" s="7" t="s">
        <v>31</v>
      </c>
      <c r="G13039" s="8">
        <v>3.33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15586</v>
      </c>
      <c r="F13040" s="7" t="s">
        <v>31</v>
      </c>
      <c r="G13040" s="8">
        <v>3.4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10040</v>
      </c>
      <c r="F13041" s="7" t="s">
        <v>31</v>
      </c>
      <c r="G13041" s="8">
        <v>3.1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10040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9999</v>
      </c>
      <c r="F13043" s="7" t="s">
        <v>31</v>
      </c>
      <c r="G13043" s="8">
        <v>3.1</v>
      </c>
      <c r="H13043" s="9">
        <v>1.4579999999999999E-2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15651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7756</v>
      </c>
      <c r="D13045" s="7" t="s">
        <v>35</v>
      </c>
      <c r="E13045" s="7" t="s">
        <v>25981</v>
      </c>
      <c r="F13045" s="7" t="s">
        <v>31</v>
      </c>
      <c r="G13045" s="8">
        <v>3.45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8805</v>
      </c>
      <c r="F13046" s="7" t="s">
        <v>31</v>
      </c>
      <c r="G13046" s="8">
        <v>3.38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8915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7756</v>
      </c>
      <c r="D13048" s="7" t="s">
        <v>29</v>
      </c>
      <c r="E13048" s="7" t="s">
        <v>25988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25989</v>
      </c>
      <c r="B13049" s="7" t="s">
        <v>25990</v>
      </c>
      <c r="C13049" s="7" t="s">
        <v>7756</v>
      </c>
      <c r="D13049" s="7" t="s">
        <v>29</v>
      </c>
      <c r="E13049" s="7" t="s">
        <v>25981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25991</v>
      </c>
      <c r="B13050" s="7" t="s">
        <v>25992</v>
      </c>
      <c r="C13050" s="7" t="s">
        <v>7756</v>
      </c>
      <c r="D13050" s="7" t="s">
        <v>29</v>
      </c>
      <c r="E13050" s="7" t="s">
        <v>8915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15651</v>
      </c>
      <c r="F13051" s="7" t="s">
        <v>31</v>
      </c>
      <c r="G13051" s="8">
        <v>3.2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25988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8915</v>
      </c>
      <c r="F13053" s="7" t="s">
        <v>31</v>
      </c>
      <c r="G13053" s="8">
        <v>3.41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12996</v>
      </c>
      <c r="F13054" s="7" t="s">
        <v>31</v>
      </c>
      <c r="G13054" s="8">
        <v>3.1</v>
      </c>
      <c r="H13054" s="9">
        <v>1.4579999999999999E-2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1.4579999999999999E-2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4.3600000000000003</v>
      </c>
      <c r="H13057" s="9">
        <v>1.992E-2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4.46</v>
      </c>
      <c r="H13059" s="9">
        <v>1.992E-2</v>
      </c>
      <c r="I13059" s="10">
        <v>22092.080000000002</v>
      </c>
      <c r="J13059" s="11"/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4.16</v>
      </c>
      <c r="H13060" s="9">
        <v>1.992E-2</v>
      </c>
      <c r="I13060" s="10">
        <v>22092.080000000002</v>
      </c>
      <c r="J13060" s="12">
        <v>1</v>
      </c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1.992E-2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269</v>
      </c>
      <c r="F13062" s="7" t="s">
        <v>31</v>
      </c>
      <c r="G13062" s="8">
        <v>4.46</v>
      </c>
      <c r="H13062" s="9">
        <v>1.992E-2</v>
      </c>
      <c r="I13062" s="10">
        <v>23254.82</v>
      </c>
      <c r="J13062" s="11"/>
      <c r="K13062" s="7"/>
      <c r="L13062" s="12">
        <v>15</v>
      </c>
      <c r="M13062" s="11"/>
      <c r="N13062" s="38">
        <f>I13062*(100-$B$4)*(100-$B$5)/10000</f>
        <v>23254.82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7760</v>
      </c>
      <c r="F13063" s="7" t="s">
        <v>31</v>
      </c>
      <c r="G13063" s="8">
        <v>4.46</v>
      </c>
      <c r="H13063" s="9">
        <v>1.992E-2</v>
      </c>
      <c r="I13063" s="10">
        <v>22092.080000000002</v>
      </c>
      <c r="J13063" s="11"/>
      <c r="K13063" s="7"/>
      <c r="L13063" s="12">
        <v>15</v>
      </c>
      <c r="M13063" s="11"/>
      <c r="N13063" s="38">
        <f>I13063*(100-$B$4)*(100-$B$5)/10000</f>
        <v>22092.080000000002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269</v>
      </c>
      <c r="F13064" s="7" t="s">
        <v>31</v>
      </c>
      <c r="G13064" s="8">
        <v>4.46</v>
      </c>
      <c r="H13064" s="9">
        <v>1.992E-2</v>
      </c>
      <c r="I13064" s="10">
        <v>23254.82</v>
      </c>
      <c r="J13064" s="11"/>
      <c r="K13064" s="7"/>
      <c r="L13064" s="12">
        <v>15</v>
      </c>
      <c r="M13064" s="11"/>
      <c r="N13064" s="38">
        <f>I13064*(100-$B$4)*(100-$B$5)/10000</f>
        <v>23254.82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26022</v>
      </c>
      <c r="B13065" s="7" t="s">
        <v>26023</v>
      </c>
      <c r="C13065" s="7" t="s">
        <v>113</v>
      </c>
      <c r="D13065" s="7" t="s">
        <v>29</v>
      </c>
      <c r="E13065" s="7" t="s">
        <v>26024</v>
      </c>
      <c r="F13065" s="7" t="s">
        <v>31</v>
      </c>
      <c r="G13065" s="8">
        <v>4.46</v>
      </c>
      <c r="H13065" s="9">
        <v>1.992E-2</v>
      </c>
      <c r="I13065" s="10">
        <v>23254.82</v>
      </c>
      <c r="J13065" s="11"/>
      <c r="K13065" s="7"/>
      <c r="L13065" s="12">
        <v>15</v>
      </c>
      <c r="M13065" s="11"/>
      <c r="N13065" s="38">
        <f>I13065*(100-$B$4)*(100-$B$5)/10000</f>
        <v>23254.82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1.992E-2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7760</v>
      </c>
      <c r="F13067" s="7" t="s">
        <v>31</v>
      </c>
      <c r="G13067" s="8">
        <v>4.0999999999999996</v>
      </c>
      <c r="H13067" s="9">
        <v>1.992E-2</v>
      </c>
      <c r="I13067" s="10">
        <v>22092.080000000002</v>
      </c>
      <c r="J13067" s="11"/>
      <c r="K13067" s="7"/>
      <c r="L13067" s="12">
        <v>15</v>
      </c>
      <c r="M13067" s="11"/>
      <c r="N13067" s="38">
        <f>I13067*(100-$B$4)*(100-$B$5)/10000</f>
        <v>22092.080000000002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0.2</v>
      </c>
      <c r="H13069" s="9">
        <v>2.0000000000000001E-4</v>
      </c>
      <c r="I13069" s="10">
        <v>2014.94</v>
      </c>
      <c r="J13069" s="11"/>
      <c r="K13069" s="7"/>
      <c r="L13069" s="12">
        <v>7</v>
      </c>
      <c r="M13069" s="11"/>
      <c r="N13069" s="38">
        <f>I13069*(100-$B$4)*(100-$B$5)/10000</f>
        <v>2014.94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0.154</v>
      </c>
      <c r="H13070" s="9">
        <v>2.7700000000000001E-4</v>
      </c>
      <c r="I13070" s="10">
        <v>1765.88</v>
      </c>
      <c r="J13070" s="12">
        <v>2</v>
      </c>
      <c r="K13070" s="7"/>
      <c r="L13070" s="12">
        <v>7</v>
      </c>
      <c r="M13070" s="11"/>
      <c r="N13070" s="38">
        <f>I13070*(100-$B$4)*(100-$B$5)/10000</f>
        <v>1765.88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0.11899999999999999</v>
      </c>
      <c r="H13071" s="9">
        <v>1.8000000000000001E-4</v>
      </c>
      <c r="I13071" s="10">
        <v>1544.48</v>
      </c>
      <c r="J13071" s="11"/>
      <c r="K13071" s="7"/>
      <c r="L13071" s="12">
        <v>7</v>
      </c>
      <c r="M13071" s="11"/>
      <c r="N13071" s="38">
        <f>I13071*(100-$B$4)*(100-$B$5)/10000</f>
        <v>1544.48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7272</v>
      </c>
      <c r="F13074" s="7" t="s">
        <v>31</v>
      </c>
      <c r="G13074" s="8">
        <v>1.86</v>
      </c>
      <c r="H13074" s="9">
        <v>6.5799999999999999E-3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7272</v>
      </c>
      <c r="F13075" s="7" t="s">
        <v>31</v>
      </c>
      <c r="G13075" s="8">
        <v>1.86</v>
      </c>
      <c r="H13075" s="9">
        <v>6.5799999999999999E-3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6.5799999999999999E-3</v>
      </c>
      <c r="I13076" s="10">
        <v>11135.85</v>
      </c>
      <c r="J13076" s="11"/>
      <c r="K13076" s="7"/>
      <c r="L13076" s="12">
        <v>30</v>
      </c>
      <c r="M13076" s="11"/>
      <c r="N13076" s="38">
        <f>I13076*(100-$B$4)*(100-$B$5)/10000</f>
        <v>11135.85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6.5799999999999999E-3</v>
      </c>
      <c r="I13077" s="10">
        <v>11135.81</v>
      </c>
      <c r="J13077" s="11"/>
      <c r="K13077" s="7"/>
      <c r="L13077" s="12">
        <v>30</v>
      </c>
      <c r="M13077" s="11"/>
      <c r="N13077" s="38">
        <f>I13077*(100-$B$4)*(100-$B$5)/10000</f>
        <v>11135.81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7871</v>
      </c>
      <c r="F13080" s="7" t="s">
        <v>31</v>
      </c>
      <c r="G13080" s="8">
        <v>2.1349999999999998</v>
      </c>
      <c r="H13080" s="9">
        <v>8.2900000000000005E-3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7871</v>
      </c>
      <c r="F13081" s="7" t="s">
        <v>31</v>
      </c>
      <c r="G13081" s="8">
        <v>2.1349999999999998</v>
      </c>
      <c r="H13081" s="9">
        <v>8.2900000000000005E-3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2.1349999999999998</v>
      </c>
      <c r="H13082" s="9">
        <v>8.2900000000000005E-3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2.2200000000000002</v>
      </c>
      <c r="H13083" s="9">
        <v>8.2900000000000005E-3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8.2900000000000005E-3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8.2900000000000005E-3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25805</v>
      </c>
      <c r="F13087" s="7" t="s">
        <v>31</v>
      </c>
      <c r="G13087" s="8">
        <v>2.5750000000000002</v>
      </c>
      <c r="H13087" s="9">
        <v>1.0125E-2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25805</v>
      </c>
      <c r="F13088" s="7" t="s">
        <v>31</v>
      </c>
      <c r="G13088" s="8">
        <v>2.5750000000000002</v>
      </c>
      <c r="H13088" s="9">
        <v>1.0125E-2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2.5499999999999998</v>
      </c>
      <c r="H13089" s="9">
        <v>1.0125E-2</v>
      </c>
      <c r="I13089" s="10">
        <v>14099.38</v>
      </c>
      <c r="J13089" s="11"/>
      <c r="K13089" s="7"/>
      <c r="L13089" s="12">
        <v>30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2.6150000000000002</v>
      </c>
      <c r="H13090" s="9">
        <v>1.0125E-2</v>
      </c>
      <c r="I13090" s="10">
        <v>14099.38</v>
      </c>
      <c r="J13090" s="11"/>
      <c r="K13090" s="7"/>
      <c r="L13090" s="12">
        <v>20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1.0125E-2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</v>
      </c>
      <c r="H13095" s="9">
        <v>1.4E-2</v>
      </c>
      <c r="I13095" s="10">
        <v>14035.85</v>
      </c>
      <c r="J13095" s="11"/>
      <c r="K13095" s="7"/>
      <c r="L13095" s="12">
        <v>30</v>
      </c>
      <c r="M13095" s="11"/>
      <c r="N13095" s="38">
        <f>I13095*(100-$B$4)*(100-$B$5)/10000</f>
        <v>14035.85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3.25</v>
      </c>
      <c r="H13096" s="9">
        <v>1.1672E-2</v>
      </c>
      <c r="I13096" s="10">
        <v>15595.38</v>
      </c>
      <c r="J13096" s="11"/>
      <c r="K13096" s="7"/>
      <c r="L13096" s="12">
        <v>20</v>
      </c>
      <c r="M13096" s="11"/>
      <c r="N13096" s="38">
        <f>I13096*(100-$B$4)*(100-$B$5)/10000</f>
        <v>15595.38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10934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10934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10934</v>
      </c>
      <c r="F13099" s="7" t="s">
        <v>31</v>
      </c>
      <c r="G13099" s="8">
        <v>3</v>
      </c>
      <c r="H13099" s="9">
        <v>1.4E-2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6.9430000000000004E-3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9.2250000000000006E-3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8.6359999999999996E-3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7871</v>
      </c>
      <c r="F13109" s="7" t="s">
        <v>31</v>
      </c>
      <c r="G13109" s="8">
        <v>3.93</v>
      </c>
      <c r="H13109" s="9">
        <v>1.5183E-2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35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2">
        <v>33</v>
      </c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47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1"/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7.9920000000000008E-3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35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836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836</v>
      </c>
      <c r="F13124" s="7" t="s">
        <v>31</v>
      </c>
      <c r="G13124" s="8">
        <v>3.9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836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836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3.93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1.0325000000000001E-2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5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2">
        <v>14</v>
      </c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20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1.2919999999999999E-2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349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1.2919999999999999E-2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349</v>
      </c>
      <c r="F13144" s="7" t="s">
        <v>31</v>
      </c>
      <c r="G13144" s="8">
        <v>4.7699999999999996</v>
      </c>
      <c r="H13144" s="9">
        <v>1.2919999999999999E-2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1.2919999999999999E-2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1.2919999999999999E-2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1.7927999999999999E-2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10934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10934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10934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10934</v>
      </c>
      <c r="F13156" s="7" t="s">
        <v>31</v>
      </c>
      <c r="G13156" s="8">
        <v>6.4</v>
      </c>
      <c r="H13156" s="9">
        <v>1.7927999999999999E-2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315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315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315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315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1841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1841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1841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1841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315</v>
      </c>
      <c r="F13171" s="7" t="s">
        <v>31</v>
      </c>
      <c r="G13171" s="8">
        <v>3.73</v>
      </c>
      <c r="H13171" s="9">
        <v>1.7544000000000001E-2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315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315</v>
      </c>
      <c r="F13173" s="7" t="s">
        <v>31</v>
      </c>
      <c r="G13173" s="8">
        <v>3.73</v>
      </c>
      <c r="H13173" s="9">
        <v>1.7544000000000001E-2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315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315</v>
      </c>
      <c r="F13175" s="7" t="s">
        <v>31</v>
      </c>
      <c r="G13175" s="8">
        <v>3.73</v>
      </c>
      <c r="H13175" s="9">
        <v>1.7544000000000001E-2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1.7544000000000001E-2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1.7544000000000001E-2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1841</v>
      </c>
      <c r="F13179" s="7" t="s">
        <v>31</v>
      </c>
      <c r="G13179" s="8">
        <v>3.73</v>
      </c>
      <c r="H13179" s="9">
        <v>1.7544000000000001E-2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3.73</v>
      </c>
      <c r="H13180" s="9">
        <v>1.7544000000000001E-2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1.7544000000000001E-2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1.7544000000000001E-2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1.7544000000000001E-2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1146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1146</v>
      </c>
      <c r="F13185" s="7" t="s">
        <v>31</v>
      </c>
      <c r="G13185" s="8">
        <v>3.73</v>
      </c>
      <c r="H13185" s="9">
        <v>1.7544000000000001E-2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1146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1146</v>
      </c>
      <c r="F13187" s="7" t="s">
        <v>31</v>
      </c>
      <c r="G13187" s="8">
        <v>3.73</v>
      </c>
      <c r="H13187" s="9">
        <v>1.7544000000000001E-2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1146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1.7544000000000001E-2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1.7544000000000001E-2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1.7544000000000001E-2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1.7544000000000001E-2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1.7544000000000001E-2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1.7544000000000001E-2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1432</v>
      </c>
      <c r="F13202" s="7" t="s">
        <v>31</v>
      </c>
      <c r="G13202" s="8">
        <v>3.73</v>
      </c>
      <c r="H13202" s="9">
        <v>1.7544000000000001E-2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1432</v>
      </c>
      <c r="F13203" s="7" t="s">
        <v>31</v>
      </c>
      <c r="G13203" s="8">
        <v>3.73</v>
      </c>
      <c r="H13203" s="9">
        <v>1.7544000000000001E-2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1432</v>
      </c>
      <c r="F13204" s="7" t="s">
        <v>31</v>
      </c>
      <c r="G13204" s="8">
        <v>3.73</v>
      </c>
      <c r="H13204" s="9">
        <v>1.7544000000000001E-2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1.7544000000000001E-2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1.7544000000000001E-2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35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53</v>
      </c>
      <c r="G13208" s="8">
        <v>0.18</v>
      </c>
      <c r="H13208" s="9">
        <v>1.9799999999999999E-4</v>
      </c>
      <c r="I13208" s="13">
        <v>225.15</v>
      </c>
      <c r="J13208" s="12">
        <v>46</v>
      </c>
      <c r="K13208" s="7"/>
      <c r="L13208" s="12">
        <v>30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11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31</v>
      </c>
      <c r="G13209" s="8">
        <v>1.0999999999999999E-2</v>
      </c>
      <c r="H13209" s="9">
        <v>2.4000000000000001E-5</v>
      </c>
      <c r="I13209" s="13">
        <v>225.15</v>
      </c>
      <c r="J13209" s="11"/>
      <c r="K13209" s="7"/>
      <c r="L13209" s="12">
        <v>7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0.184</v>
      </c>
      <c r="H13210" s="9">
        <v>1.84E-4</v>
      </c>
      <c r="I13210" s="13">
        <v>225.15</v>
      </c>
      <c r="J13210" s="12">
        <v>1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53</v>
      </c>
      <c r="G13211" s="8">
        <v>0.185</v>
      </c>
      <c r="H13211" s="9">
        <v>2.1100000000000001E-4</v>
      </c>
      <c r="I13211" s="13">
        <v>225.15</v>
      </c>
      <c r="J13211" s="11"/>
      <c r="K13211" s="7"/>
      <c r="L13211" s="12">
        <v>30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0.182</v>
      </c>
      <c r="H13212" s="9">
        <v>1.8699999999999999E-4</v>
      </c>
      <c r="I13212" s="13">
        <v>225.15</v>
      </c>
      <c r="J13212" s="12">
        <v>24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1"/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2">
        <v>8</v>
      </c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88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109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99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60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0.22600000000000001</v>
      </c>
      <c r="H13230" s="9">
        <v>5.7600000000000001E-4</v>
      </c>
      <c r="I13230" s="10">
        <v>1657.92</v>
      </c>
      <c r="J13230" s="12">
        <v>27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0.23</v>
      </c>
      <c r="H13231" s="9">
        <v>5.7600000000000001E-4</v>
      </c>
      <c r="I13231" s="10">
        <v>1657.92</v>
      </c>
      <c r="J13231" s="12">
        <v>177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76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76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76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76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25683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25683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25683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25683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25683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25683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25683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25683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6.7599999999999993E-2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5.6306000000000002E-2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2.0129999999999999E-2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675</v>
      </c>
      <c r="F13312" s="7" t="s">
        <v>31</v>
      </c>
      <c r="G13312" s="8">
        <v>3.2</v>
      </c>
      <c r="H13312" s="9">
        <v>2.0129999999999999E-2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432</v>
      </c>
      <c r="F13313" s="7" t="s">
        <v>31</v>
      </c>
      <c r="G13313" s="8">
        <v>3.2</v>
      </c>
      <c r="H13313" s="9">
        <v>2.0129999999999999E-2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675</v>
      </c>
      <c r="F13314" s="7" t="s">
        <v>31</v>
      </c>
      <c r="G13314" s="8">
        <v>3.2</v>
      </c>
      <c r="H13314" s="9">
        <v>2.0129999999999999E-2</v>
      </c>
      <c r="I13314" s="10">
        <v>14868.7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14868.7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432</v>
      </c>
      <c r="F13315" s="7" t="s">
        <v>31</v>
      </c>
      <c r="G13315" s="8">
        <v>3.2</v>
      </c>
      <c r="H13315" s="9">
        <v>2.0129999999999999E-2</v>
      </c>
      <c r="I13315" s="10">
        <v>13999.5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13999.5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6598</v>
      </c>
      <c r="F13316" s="7" t="s">
        <v>31</v>
      </c>
      <c r="G13316" s="8">
        <v>3.2</v>
      </c>
      <c r="H13316" s="9">
        <v>2.0129999999999999E-2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24433</v>
      </c>
      <c r="F13317" s="7" t="s">
        <v>31</v>
      </c>
      <c r="G13317" s="8">
        <v>3.2</v>
      </c>
      <c r="H13317" s="9">
        <v>2.0129999999999999E-2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6598</v>
      </c>
      <c r="F13318" s="7" t="s">
        <v>31</v>
      </c>
      <c r="G13318" s="8">
        <v>3.2</v>
      </c>
      <c r="H13318" s="9">
        <v>2.0129999999999999E-2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24433</v>
      </c>
      <c r="F13319" s="7" t="s">
        <v>31</v>
      </c>
      <c r="G13319" s="8">
        <v>3.2</v>
      </c>
      <c r="H13319" s="9">
        <v>2.0129999999999999E-2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6598</v>
      </c>
      <c r="F13320" s="7" t="s">
        <v>31</v>
      </c>
      <c r="G13320" s="8">
        <v>3.2</v>
      </c>
      <c r="H13320" s="9">
        <v>2.0129999999999999E-2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24433</v>
      </c>
      <c r="F13321" s="7" t="s">
        <v>31</v>
      </c>
      <c r="G13321" s="8">
        <v>3.2</v>
      </c>
      <c r="H13321" s="9">
        <v>2.0129999999999999E-2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7871</v>
      </c>
      <c r="F13322" s="7" t="s">
        <v>31</v>
      </c>
      <c r="G13322" s="8">
        <v>3.2</v>
      </c>
      <c r="H13322" s="9">
        <v>2.0129999999999999E-2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25805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7871</v>
      </c>
      <c r="F13324" s="7" t="s">
        <v>31</v>
      </c>
      <c r="G13324" s="8">
        <v>3.2</v>
      </c>
      <c r="H13324" s="9">
        <v>2.0129999999999999E-2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25805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7871</v>
      </c>
      <c r="F13326" s="7" t="s">
        <v>31</v>
      </c>
      <c r="G13326" s="8">
        <v>3.2</v>
      </c>
      <c r="H13326" s="9">
        <v>2.0129999999999999E-2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25805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2030</v>
      </c>
      <c r="F13328" s="7" t="s">
        <v>31</v>
      </c>
      <c r="G13328" s="8">
        <v>3.2</v>
      </c>
      <c r="H13328" s="9">
        <v>2.0129999999999999E-2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6748</v>
      </c>
      <c r="F13329" s="7" t="s">
        <v>31</v>
      </c>
      <c r="G13329" s="8">
        <v>3.2</v>
      </c>
      <c r="H13329" s="9">
        <v>2.0129999999999999E-2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2030</v>
      </c>
      <c r="F13330" s="7" t="s">
        <v>31</v>
      </c>
      <c r="G13330" s="8">
        <v>3.2</v>
      </c>
      <c r="H13330" s="9">
        <v>2.0129999999999999E-2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6748</v>
      </c>
      <c r="F13331" s="7" t="s">
        <v>31</v>
      </c>
      <c r="G13331" s="8">
        <v>3.2</v>
      </c>
      <c r="H13331" s="9">
        <v>2.0129999999999999E-2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6748</v>
      </c>
      <c r="F13332" s="7" t="s">
        <v>31</v>
      </c>
      <c r="G13332" s="8">
        <v>3.2</v>
      </c>
      <c r="H13332" s="9">
        <v>2.0129999999999999E-2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2030</v>
      </c>
      <c r="F13333" s="7" t="s">
        <v>31</v>
      </c>
      <c r="G13333" s="8">
        <v>3.2</v>
      </c>
      <c r="H13333" s="9">
        <v>2.0129999999999999E-2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2258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44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2258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44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24507</v>
      </c>
      <c r="F13341" s="7" t="s">
        <v>31</v>
      </c>
      <c r="G13341" s="8">
        <v>3.2</v>
      </c>
      <c r="H13341" s="9">
        <v>1.8186000000000001E-2</v>
      </c>
      <c r="I13341" s="10">
        <v>8308.2900000000009</v>
      </c>
      <c r="J13341" s="11"/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7272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2">
        <v>2</v>
      </c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24507</v>
      </c>
      <c r="F13343" s="7" t="s">
        <v>31</v>
      </c>
      <c r="G13343" s="8">
        <v>3.2</v>
      </c>
      <c r="H13343" s="9">
        <v>1.8186000000000001E-2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7272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7272</v>
      </c>
      <c r="F13345" s="7" t="s">
        <v>31</v>
      </c>
      <c r="G13345" s="8">
        <v>3.5</v>
      </c>
      <c r="H13345" s="9">
        <v>1.8186000000000001E-2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9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24507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24507</v>
      </c>
      <c r="F13347" s="7" t="s">
        <v>31</v>
      </c>
      <c r="G13347" s="8">
        <v>3.2</v>
      </c>
      <c r="H13347" s="9">
        <v>1.8186000000000001E-2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7272</v>
      </c>
      <c r="F13348" s="7" t="s">
        <v>31</v>
      </c>
      <c r="G13348" s="8">
        <v>3.2</v>
      </c>
      <c r="H13348" s="9">
        <v>1.8186000000000001E-2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24507</v>
      </c>
      <c r="F13349" s="7" t="s">
        <v>31</v>
      </c>
      <c r="G13349" s="8">
        <v>3.2</v>
      </c>
      <c r="H13349" s="9">
        <v>1.8186000000000001E-2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7272</v>
      </c>
      <c r="F13350" s="7" t="s">
        <v>31</v>
      </c>
      <c r="G13350" s="8">
        <v>3.2</v>
      </c>
      <c r="H13350" s="9">
        <v>1.8186000000000001E-2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9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24507</v>
      </c>
      <c r="F13351" s="7" t="s">
        <v>31</v>
      </c>
      <c r="G13351" s="8">
        <v>3.5</v>
      </c>
      <c r="H13351" s="9">
        <v>1.8186000000000001E-2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7272</v>
      </c>
      <c r="F13352" s="7" t="s">
        <v>31</v>
      </c>
      <c r="G13352" s="8">
        <v>3.5</v>
      </c>
      <c r="H13352" s="9">
        <v>1.8186000000000001E-2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13172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10934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10934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13172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10934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59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13172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15586</v>
      </c>
      <c r="F13359" s="7" t="s">
        <v>31</v>
      </c>
      <c r="G13359" s="8">
        <v>3.2</v>
      </c>
      <c r="H13359" s="9">
        <v>1.8186000000000001E-2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26583</v>
      </c>
      <c r="B13360" s="7" t="s">
        <v>26584</v>
      </c>
      <c r="C13360" s="7" t="s">
        <v>701</v>
      </c>
      <c r="D13360" s="7" t="s">
        <v>29</v>
      </c>
      <c r="E13360" s="7" t="s">
        <v>26585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26585</v>
      </c>
      <c r="F13361" s="7" t="s">
        <v>31</v>
      </c>
      <c r="G13361" s="8">
        <v>3.2</v>
      </c>
      <c r="H13361" s="9">
        <v>1.8186000000000001E-2</v>
      </c>
      <c r="I13361" s="10">
        <v>14836.04</v>
      </c>
      <c r="J13361" s="12">
        <v>9</v>
      </c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15586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26585</v>
      </c>
      <c r="F13363" s="7" t="s">
        <v>31</v>
      </c>
      <c r="G13363" s="8">
        <v>3.5</v>
      </c>
      <c r="H13363" s="9">
        <v>1.8186000000000001E-2</v>
      </c>
      <c r="I13363" s="10">
        <v>19997.68</v>
      </c>
      <c r="J13363" s="11"/>
      <c r="K13363" s="7" t="s">
        <v>92</v>
      </c>
      <c r="L13363" s="12">
        <v>15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15586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15586</v>
      </c>
      <c r="F13365" s="7" t="s">
        <v>31</v>
      </c>
      <c r="G13365" s="8">
        <v>3.2</v>
      </c>
      <c r="H13365" s="9">
        <v>1.8186000000000001E-2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26585</v>
      </c>
      <c r="F13366" s="7" t="s">
        <v>31</v>
      </c>
      <c r="G13366" s="8">
        <v>3.2</v>
      </c>
      <c r="H13366" s="9">
        <v>1.8186000000000001E-2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15586</v>
      </c>
      <c r="F13367" s="7" t="s">
        <v>31</v>
      </c>
      <c r="G13367" s="8">
        <v>3.2</v>
      </c>
      <c r="H13367" s="9">
        <v>1.8186000000000001E-2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26585</v>
      </c>
      <c r="F13368" s="7" t="s">
        <v>31</v>
      </c>
      <c r="G13368" s="8">
        <v>3.2</v>
      </c>
      <c r="H13368" s="9">
        <v>1.8186000000000001E-2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26585</v>
      </c>
      <c r="F13369" s="7" t="s">
        <v>31</v>
      </c>
      <c r="G13369" s="8">
        <v>3.5</v>
      </c>
      <c r="H13369" s="9">
        <v>1.8186000000000001E-2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15586</v>
      </c>
      <c r="F13370" s="7" t="s">
        <v>31</v>
      </c>
      <c r="G13370" s="8">
        <v>3.5</v>
      </c>
      <c r="H13370" s="9">
        <v>1.8186000000000001E-2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11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31</v>
      </c>
      <c r="G13372" s="8">
        <v>9.5000000000000001E-2</v>
      </c>
      <c r="H13372" s="9">
        <v>1.6200000000000001E-4</v>
      </c>
      <c r="I13372" s="13">
        <v>479.57</v>
      </c>
      <c r="J13372" s="11"/>
      <c r="K13372" s="7"/>
      <c r="L13372" s="12">
        <v>15</v>
      </c>
      <c r="M13372" s="11"/>
      <c r="N13372" s="38">
        <f>I13372*(100-$B$4)*(100-$B$5)/10000</f>
        <v>479.57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53</v>
      </c>
      <c r="G13373" s="8">
        <v>0.151</v>
      </c>
      <c r="H13373" s="9">
        <v>0</v>
      </c>
      <c r="I13373" s="10">
        <v>1099.4000000000001</v>
      </c>
      <c r="J13373" s="11"/>
      <c r="K13373" s="7"/>
      <c r="L13373" s="12">
        <v>15</v>
      </c>
      <c r="M13373" s="11"/>
      <c r="N13373" s="38">
        <f>I13373*(100-$B$4)*(100-$B$5)/10000</f>
        <v>1099.4000000000001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11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53</v>
      </c>
      <c r="G13374" s="8">
        <v>0.18</v>
      </c>
      <c r="H13374" s="9">
        <v>1.44E-4</v>
      </c>
      <c r="I13374" s="13">
        <v>506.21</v>
      </c>
      <c r="J13374" s="12">
        <v>6</v>
      </c>
      <c r="K13374" s="7"/>
      <c r="L13374" s="12">
        <v>15</v>
      </c>
      <c r="M13374" s="11"/>
      <c r="N13374" s="38">
        <f>I13374*(100-$B$4)*(100-$B$5)/10000</f>
        <v>506.21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23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31</v>
      </c>
      <c r="G13375" s="8">
        <v>5.2999999999999999E-2</v>
      </c>
      <c r="H13375" s="9">
        <v>8.8999999999999995E-4</v>
      </c>
      <c r="I13375" s="13">
        <v>214.99</v>
      </c>
      <c r="J13375" s="11"/>
      <c r="K13375" s="7"/>
      <c r="L13375" s="12">
        <v>15</v>
      </c>
      <c r="M13375" s="11"/>
      <c r="N13375" s="38">
        <f>I13375*(100-$B$4)*(100-$B$5)/10000</f>
        <v>214.99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5.0000000000000001E-4</v>
      </c>
      <c r="I13376" s="13">
        <v>214.99</v>
      </c>
      <c r="J13376" s="11"/>
      <c r="K13376" s="7"/>
      <c r="L13376" s="12">
        <v>15</v>
      </c>
      <c r="M13376" s="11"/>
      <c r="N13376" s="38">
        <f>I13376*(100-$B$4)*(100-$B$5)/10000</f>
        <v>214.99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23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31</v>
      </c>
      <c r="G13377" s="8">
        <v>0.06</v>
      </c>
      <c r="H13377" s="9">
        <v>5.71E-4</v>
      </c>
      <c r="I13377" s="13">
        <v>226.94</v>
      </c>
      <c r="J13377" s="11"/>
      <c r="K13377" s="7"/>
      <c r="L13377" s="12">
        <v>15</v>
      </c>
      <c r="M13377" s="11"/>
      <c r="N13377" s="38">
        <f>I13377*(100-$B$4)*(100-$B$5)/10000</f>
        <v>226.94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1.2E-2</v>
      </c>
      <c r="H13379" s="9">
        <v>2.7999999999999998E-4</v>
      </c>
      <c r="I13379" s="13">
        <v>69.84</v>
      </c>
      <c r="J13379" s="11"/>
      <c r="K13379" s="7"/>
      <c r="L13379" s="12">
        <v>15</v>
      </c>
      <c r="M13379" s="11"/>
      <c r="N13379" s="38">
        <f>I13379*(100-$B$4)*(100-$B$5)/10000</f>
        <v>69.84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0.21</v>
      </c>
      <c r="H13380" s="9">
        <v>1.418E-3</v>
      </c>
      <c r="I13380" s="10">
        <v>1186.9100000000001</v>
      </c>
      <c r="J13380" s="11"/>
      <c r="K13380" s="7"/>
      <c r="L13380" s="12">
        <v>15</v>
      </c>
      <c r="M13380" s="11"/>
      <c r="N13380" s="38">
        <f>I13380*(100-$B$4)*(100-$B$5)/10000</f>
        <v>1186.9100000000001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5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4.5999999999999999E-2</v>
      </c>
      <c r="H13383" s="9">
        <v>3.4600000000000001E-4</v>
      </c>
      <c r="I13383" s="13">
        <v>326.39</v>
      </c>
      <c r="J13383" s="12">
        <v>526</v>
      </c>
      <c r="K13383" s="7"/>
      <c r="L13383" s="12">
        <v>7</v>
      </c>
      <c r="M13383" s="11"/>
      <c r="N13383" s="38">
        <f>I13383*(100-$B$4)*(100-$B$5)/10000</f>
        <v>326.39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11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3.2000000000000001E-2</v>
      </c>
      <c r="H13384" s="9">
        <v>2.6400000000000002E-4</v>
      </c>
      <c r="I13384" s="13">
        <v>623.11</v>
      </c>
      <c r="J13384" s="11"/>
      <c r="K13384" s="7"/>
      <c r="L13384" s="12">
        <v>7</v>
      </c>
      <c r="M13384" s="11"/>
      <c r="N13384" s="38">
        <f>I13384*(100-$B$4)*(100-$B$5)/10000</f>
        <v>623.11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4.4999999999999998E-2</v>
      </c>
      <c r="H13385" s="9">
        <v>3.1500000000000001E-4</v>
      </c>
      <c r="I13385" s="13">
        <v>623.11</v>
      </c>
      <c r="J13385" s="11"/>
      <c r="K13385" s="7"/>
      <c r="L13385" s="12">
        <v>7</v>
      </c>
      <c r="M13385" s="11"/>
      <c r="N13385" s="38">
        <f>I13385*(100-$B$4)*(100-$B$5)/10000</f>
        <v>623.11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5766</v>
      </c>
      <c r="F13387" s="7" t="s">
        <v>31</v>
      </c>
      <c r="G13387" s="8">
        <v>2.5</v>
      </c>
      <c r="H13387" s="9">
        <v>1.0184E-2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158</v>
      </c>
      <c r="F13388" s="7" t="s">
        <v>31</v>
      </c>
      <c r="G13388" s="8">
        <v>2.7</v>
      </c>
      <c r="H13388" s="9">
        <v>1.0184E-2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1.0184E-2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1.0184E-2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432</v>
      </c>
      <c r="F13391" s="7" t="s">
        <v>31</v>
      </c>
      <c r="G13391" s="8">
        <v>1.91</v>
      </c>
      <c r="H13391" s="9">
        <v>1.0184E-2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234</v>
      </c>
      <c r="F13392" s="7" t="s">
        <v>31</v>
      </c>
      <c r="G13392" s="8">
        <v>1.91</v>
      </c>
      <c r="H13392" s="9">
        <v>1.0184E-2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731</v>
      </c>
      <c r="F13393" s="7" t="s">
        <v>31</v>
      </c>
      <c r="G13393" s="8">
        <v>1.91</v>
      </c>
      <c r="H13393" s="9">
        <v>1.0184E-2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680</v>
      </c>
      <c r="F13394" s="7" t="s">
        <v>31</v>
      </c>
      <c r="G13394" s="8">
        <v>1.91</v>
      </c>
      <c r="H13394" s="9">
        <v>1.0184E-2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6611</v>
      </c>
      <c r="F13396" s="7" t="s">
        <v>31</v>
      </c>
      <c r="G13396" s="8">
        <v>2.16</v>
      </c>
      <c r="H13396" s="9">
        <v>1.3729999999999999E-2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369</v>
      </c>
      <c r="F13397" s="7" t="s">
        <v>31</v>
      </c>
      <c r="G13397" s="8">
        <v>2.16</v>
      </c>
      <c r="H13397" s="9">
        <v>1.3729999999999999E-2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7172</v>
      </c>
      <c r="F13398" s="7" t="s">
        <v>31</v>
      </c>
      <c r="G13398" s="8">
        <v>2.16</v>
      </c>
      <c r="H13398" s="9">
        <v>1.3729999999999999E-2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439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7272</v>
      </c>
      <c r="F13400" s="7" t="s">
        <v>31</v>
      </c>
      <c r="G13400" s="8">
        <v>2.16</v>
      </c>
      <c r="H13400" s="9">
        <v>1.3729999999999999E-2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24507</v>
      </c>
      <c r="F13401" s="7" t="s">
        <v>31</v>
      </c>
      <c r="G13401" s="8">
        <v>2.16</v>
      </c>
      <c r="H13401" s="9">
        <v>1.3729999999999999E-2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836</v>
      </c>
      <c r="F13402" s="7" t="s">
        <v>31</v>
      </c>
      <c r="G13402" s="8">
        <v>2.16</v>
      </c>
      <c r="H13402" s="9">
        <v>1.3729999999999999E-2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1.3729999999999999E-2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7172</v>
      </c>
      <c r="F13405" s="7" t="s">
        <v>31</v>
      </c>
      <c r="G13405" s="8">
        <v>2.52</v>
      </c>
      <c r="H13405" s="9">
        <v>1.2749999999999999E-2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40</v>
      </c>
      <c r="F13406" s="7" t="s">
        <v>31</v>
      </c>
      <c r="G13406" s="8">
        <v>2.52</v>
      </c>
      <c r="H13406" s="9">
        <v>1.2749999999999999E-2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8355</v>
      </c>
      <c r="F13407" s="7" t="s">
        <v>31</v>
      </c>
      <c r="G13407" s="8">
        <v>2.52</v>
      </c>
      <c r="H13407" s="9">
        <v>1.2749999999999999E-2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369</v>
      </c>
      <c r="F13408" s="7" t="s">
        <v>31</v>
      </c>
      <c r="G13408" s="8">
        <v>2.52</v>
      </c>
      <c r="H13408" s="9">
        <v>1.2749999999999999E-2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21447</v>
      </c>
      <c r="F13409" s="7" t="s">
        <v>31</v>
      </c>
      <c r="G13409" s="8">
        <v>2.52</v>
      </c>
      <c r="H13409" s="9">
        <v>1.2749999999999999E-2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25805</v>
      </c>
      <c r="F13410" s="7" t="s">
        <v>31</v>
      </c>
      <c r="G13410" s="8">
        <v>2.52</v>
      </c>
      <c r="H13410" s="9">
        <v>1.2749999999999999E-2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1.2749999999999999E-2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1432</v>
      </c>
      <c r="F13412" s="7" t="s">
        <v>31</v>
      </c>
      <c r="G13412" s="8">
        <v>2.52</v>
      </c>
      <c r="H13412" s="9">
        <v>1.2749999999999999E-2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1.2749999999999999E-2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1.2749999999999999E-2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8355</v>
      </c>
      <c r="F13416" s="7" t="s">
        <v>31</v>
      </c>
      <c r="G13416" s="8">
        <v>2.85</v>
      </c>
      <c r="H13416" s="9">
        <v>1.4331E-2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2003</v>
      </c>
      <c r="F13417" s="7" t="s">
        <v>31</v>
      </c>
      <c r="G13417" s="8">
        <v>2.85</v>
      </c>
      <c r="H13417" s="9">
        <v>1.2749999999999999E-2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6324</v>
      </c>
      <c r="F13418" s="7" t="s">
        <v>31</v>
      </c>
      <c r="G13418" s="8">
        <v>2.85</v>
      </c>
      <c r="H13418" s="9">
        <v>1.2749999999999999E-2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21197</v>
      </c>
      <c r="F13419" s="7" t="s">
        <v>31</v>
      </c>
      <c r="G13419" s="8">
        <v>2.85</v>
      </c>
      <c r="H13419" s="9">
        <v>1.2749999999999999E-2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702</v>
      </c>
      <c r="F13420" s="7" t="s">
        <v>31</v>
      </c>
      <c r="G13420" s="8">
        <v>2.85</v>
      </c>
      <c r="H13420" s="9">
        <v>1.2749999999999999E-2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9276</v>
      </c>
      <c r="F13421" s="7" t="s">
        <v>31</v>
      </c>
      <c r="G13421" s="8">
        <v>2.85</v>
      </c>
      <c r="H13421" s="9">
        <v>1.2749999999999999E-2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47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0.45</v>
      </c>
      <c r="H13425" s="9">
        <v>3.8400000000000001E-4</v>
      </c>
      <c r="I13425" s="10">
        <v>7278.68</v>
      </c>
      <c r="J13425" s="11"/>
      <c r="K13425" s="7"/>
      <c r="L13425" s="11"/>
      <c r="M13425" s="11"/>
      <c r="N13425" s="38">
        <f>I13425*(100-$B$4)*(100-$B$5)/10000</f>
        <v>7278.68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47.1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26708</v>
      </c>
      <c r="F13426" s="7" t="s">
        <v>31</v>
      </c>
      <c r="G13426" s="8">
        <v>0.45</v>
      </c>
      <c r="H13426" s="9">
        <v>3.8400000000000001E-4</v>
      </c>
      <c r="I13426" s="10">
        <v>7278.68</v>
      </c>
      <c r="J13426" s="11"/>
      <c r="K13426" s="7"/>
      <c r="L13426" s="11"/>
      <c r="M13426" s="11"/>
      <c r="N13426" s="38">
        <f>I13426*(100-$B$4)*(100-$B$5)/10000</f>
        <v>7278.68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7.1" customHeight="1" outlineLevel="5" x14ac:dyDescent="0.2">
      <c r="A13427" s="6" t="s">
        <v>26709</v>
      </c>
      <c r="B13427" s="7" t="s">
        <v>26710</v>
      </c>
      <c r="C13427" s="7" t="s">
        <v>57</v>
      </c>
      <c r="D13427" s="7" t="s">
        <v>35</v>
      </c>
      <c r="E13427" s="7" t="s">
        <v>26708</v>
      </c>
      <c r="F13427" s="7" t="s">
        <v>31</v>
      </c>
      <c r="G13427" s="8">
        <v>0.45</v>
      </c>
      <c r="H13427" s="9">
        <v>3.8400000000000001E-4</v>
      </c>
      <c r="I13427" s="10">
        <v>3487.7</v>
      </c>
      <c r="J13427" s="11"/>
      <c r="K13427" s="7"/>
      <c r="L13427" s="11"/>
      <c r="M13427" s="11"/>
      <c r="N13427" s="38">
        <f>I13427*(100-$B$4)*(100-$B$5)/10000</f>
        <v>3487.7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35.1" customHeight="1" outlineLevel="5" x14ac:dyDescent="0.2">
      <c r="A13428" s="6" t="s">
        <v>26711</v>
      </c>
      <c r="B13428" s="7" t="s">
        <v>26712</v>
      </c>
      <c r="C13428" s="7" t="s">
        <v>57</v>
      </c>
      <c r="D13428" s="7" t="s">
        <v>35</v>
      </c>
      <c r="E13428" s="7" t="s">
        <v>26713</v>
      </c>
      <c r="F13428" s="7" t="s">
        <v>31</v>
      </c>
      <c r="G13428" s="8">
        <v>0.32400000000000001</v>
      </c>
      <c r="H13428" s="9">
        <v>6.69E-4</v>
      </c>
      <c r="I13428" s="10">
        <v>6217.21</v>
      </c>
      <c r="J13428" s="11"/>
      <c r="K13428" s="7"/>
      <c r="L13428" s="11"/>
      <c r="M13428" s="11"/>
      <c r="N13428" s="38">
        <f>I13428*(100-$B$4)*(100-$B$5)/10000</f>
        <v>6217.21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7.1" customHeight="1" outlineLevel="5" x14ac:dyDescent="0.2">
      <c r="A13429" s="6" t="s">
        <v>26714</v>
      </c>
      <c r="B13429" s="7" t="s">
        <v>26715</v>
      </c>
      <c r="C13429" s="7" t="s">
        <v>57</v>
      </c>
      <c r="D13429" s="7" t="s">
        <v>35</v>
      </c>
      <c r="E13429" s="7" t="s">
        <v>26705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57</v>
      </c>
      <c r="D13430" s="7" t="s">
        <v>35</v>
      </c>
      <c r="E13430" s="7" t="s">
        <v>26713</v>
      </c>
      <c r="F13430" s="7" t="s">
        <v>31</v>
      </c>
      <c r="G13430" s="8">
        <v>0.32400000000000001</v>
      </c>
      <c r="H13430" s="9">
        <v>6.69E-4</v>
      </c>
      <c r="I13430" s="10">
        <v>6672.13</v>
      </c>
      <c r="J13430" s="11"/>
      <c r="K13430" s="7"/>
      <c r="L13430" s="11"/>
      <c r="M13430" s="11"/>
      <c r="N13430" s="38">
        <f>I13430*(100-$B$4)*(100-$B$5)/10000</f>
        <v>6672.13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57</v>
      </c>
      <c r="D13431" s="7" t="s">
        <v>35</v>
      </c>
      <c r="E13431" s="7" t="s">
        <v>26720</v>
      </c>
      <c r="F13431" s="7" t="s">
        <v>31</v>
      </c>
      <c r="G13431" s="8">
        <v>0.32400000000000001</v>
      </c>
      <c r="H13431" s="9">
        <v>6.69E-4</v>
      </c>
      <c r="I13431" s="10">
        <v>7885.24</v>
      </c>
      <c r="J13431" s="11"/>
      <c r="K13431" s="7"/>
      <c r="L13431" s="11"/>
      <c r="M13431" s="11"/>
      <c r="N13431" s="38">
        <f>I13431*(100-$B$4)*(100-$B$5)/10000</f>
        <v>7885.24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47.1" customHeight="1" outlineLevel="5" x14ac:dyDescent="0.2">
      <c r="A13432" s="6" t="s">
        <v>26721</v>
      </c>
      <c r="B13432" s="7" t="s">
        <v>26722</v>
      </c>
      <c r="C13432" s="7" t="s">
        <v>57</v>
      </c>
      <c r="D13432" s="7" t="s">
        <v>35</v>
      </c>
      <c r="E13432" s="7" t="s">
        <v>58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26713</v>
      </c>
      <c r="F13433" s="7" t="s">
        <v>31</v>
      </c>
      <c r="G13433" s="8">
        <v>0.32400000000000001</v>
      </c>
      <c r="H13433" s="9">
        <v>6.69E-4</v>
      </c>
      <c r="I13433" s="10">
        <v>6672.13</v>
      </c>
      <c r="J13433" s="11"/>
      <c r="K13433" s="7"/>
      <c r="L13433" s="11"/>
      <c r="M13433" s="11"/>
      <c r="N13433" s="38">
        <f>I13433*(100-$B$4)*(100-$B$5)/10000</f>
        <v>6672.13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26720</v>
      </c>
      <c r="F13434" s="7" t="s">
        <v>31</v>
      </c>
      <c r="G13434" s="8">
        <v>0.32400000000000001</v>
      </c>
      <c r="H13434" s="9">
        <v>6.69E-4</v>
      </c>
      <c r="I13434" s="10">
        <v>7885.24</v>
      </c>
      <c r="J13434" s="11"/>
      <c r="K13434" s="7"/>
      <c r="L13434" s="11"/>
      <c r="M13434" s="11"/>
      <c r="N13434" s="38">
        <f>I13434*(100-$B$4)*(100-$B$5)/10000</f>
        <v>7885.24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58</v>
      </c>
      <c r="F13435" s="7" t="s">
        <v>31</v>
      </c>
      <c r="G13435" s="8">
        <v>0.32400000000000001</v>
      </c>
      <c r="H13435" s="9">
        <v>6.69E-4</v>
      </c>
      <c r="I13435" s="10">
        <v>9856.5499999999993</v>
      </c>
      <c r="J13435" s="11"/>
      <c r="K13435" s="7"/>
      <c r="L13435" s="11"/>
      <c r="M13435" s="11"/>
      <c r="N13435" s="38">
        <f>I13435*(100-$B$4)*(100-$B$5)/10000</f>
        <v>9856.5499999999993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26713</v>
      </c>
      <c r="F13436" s="7" t="s">
        <v>31</v>
      </c>
      <c r="G13436" s="8">
        <v>0.32400000000000001</v>
      </c>
      <c r="H13436" s="9">
        <v>6.69E-4</v>
      </c>
      <c r="I13436" s="10">
        <v>6217.21</v>
      </c>
      <c r="J13436" s="11"/>
      <c r="K13436" s="7"/>
      <c r="L13436" s="11"/>
      <c r="M13436" s="11"/>
      <c r="N13436" s="38">
        <f>I13436*(100-$B$4)*(100-$B$5)/10000</f>
        <v>6217.21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58</v>
      </c>
      <c r="F13437" s="7" t="s">
        <v>31</v>
      </c>
      <c r="G13437" s="8">
        <v>0.32400000000000001</v>
      </c>
      <c r="H13437" s="9">
        <v>6.69E-4</v>
      </c>
      <c r="I13437" s="10">
        <v>9856.5499999999993</v>
      </c>
      <c r="J13437" s="11"/>
      <c r="K13437" s="7"/>
      <c r="L13437" s="11"/>
      <c r="M13437" s="11"/>
      <c r="N13437" s="38">
        <f>I13437*(100-$B$4)*(100-$B$5)/10000</f>
        <v>9856.5499999999993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58</v>
      </c>
      <c r="F13438" s="7" t="s">
        <v>31</v>
      </c>
      <c r="G13438" s="8">
        <v>0.32400000000000001</v>
      </c>
      <c r="H13438" s="9">
        <v>6.69E-4</v>
      </c>
      <c r="I13438" s="10">
        <v>9856.5499999999993</v>
      </c>
      <c r="J13438" s="11"/>
      <c r="K13438" s="7"/>
      <c r="L13438" s="11"/>
      <c r="M13438" s="11"/>
      <c r="N13438" s="38">
        <f>I13438*(100-$B$4)*(100-$B$5)/10000</f>
        <v>9856.5499999999993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26708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26708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58</v>
      </c>
      <c r="F13441" s="7" t="s">
        <v>31</v>
      </c>
      <c r="G13441" s="8">
        <v>0.45</v>
      </c>
      <c r="H13441" s="9">
        <v>3.8400000000000001E-4</v>
      </c>
      <c r="I13441" s="10">
        <v>3487.7</v>
      </c>
      <c r="J13441" s="11"/>
      <c r="K13441" s="7"/>
      <c r="L13441" s="11"/>
      <c r="M13441" s="11"/>
      <c r="N13441" s="38">
        <f>I13441*(100-$B$4)*(100-$B$5)/10000</f>
        <v>3487.7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57</v>
      </c>
      <c r="D13442" s="7" t="s">
        <v>29</v>
      </c>
      <c r="E13442" s="7" t="s">
        <v>26743</v>
      </c>
      <c r="F13442" s="7" t="s">
        <v>31</v>
      </c>
      <c r="G13442" s="8">
        <v>0.32400000000000001</v>
      </c>
      <c r="H13442" s="9">
        <v>6.69E-4</v>
      </c>
      <c r="I13442" s="10">
        <v>7885.24</v>
      </c>
      <c r="J13442" s="11"/>
      <c r="K13442" s="7"/>
      <c r="L13442" s="11"/>
      <c r="M13442" s="11"/>
      <c r="N13442" s="38">
        <f>I13442*(100-$B$4)*(100-$B$5)/10000</f>
        <v>7885.24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26746</v>
      </c>
      <c r="F13443" s="7" t="s">
        <v>31</v>
      </c>
      <c r="G13443" s="8">
        <v>0.32400000000000001</v>
      </c>
      <c r="H13443" s="9">
        <v>6.69E-4</v>
      </c>
      <c r="I13443" s="10">
        <v>9856.5499999999993</v>
      </c>
      <c r="J13443" s="11"/>
      <c r="K13443" s="7"/>
      <c r="L13443" s="11"/>
      <c r="M13443" s="11"/>
      <c r="N13443" s="38">
        <f>I13443*(100-$B$4)*(100-$B$5)/10000</f>
        <v>9856.5499999999993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26747</v>
      </c>
      <c r="B13444" s="7" t="s">
        <v>26748</v>
      </c>
      <c r="C13444" s="7" t="s">
        <v>57</v>
      </c>
      <c r="D13444" s="7" t="s">
        <v>29</v>
      </c>
      <c r="E13444" s="7" t="s">
        <v>58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26749</v>
      </c>
      <c r="B13445" s="7" t="s">
        <v>26750</v>
      </c>
      <c r="C13445" s="7" t="s">
        <v>57</v>
      </c>
      <c r="D13445" s="7" t="s">
        <v>29</v>
      </c>
      <c r="E13445" s="7" t="s">
        <v>22304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26751</v>
      </c>
      <c r="B13446" s="7" t="s">
        <v>26752</v>
      </c>
      <c r="C13446" s="7" t="s">
        <v>57</v>
      </c>
      <c r="D13446" s="7" t="s">
        <v>29</v>
      </c>
      <c r="E13446" s="7" t="s">
        <v>26746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26753</v>
      </c>
      <c r="B13447" s="7" t="s">
        <v>26754</v>
      </c>
      <c r="C13447" s="7" t="s">
        <v>57</v>
      </c>
      <c r="D13447" s="7" t="s">
        <v>29</v>
      </c>
      <c r="E13447" s="7" t="s">
        <v>58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3487.7</v>
      </c>
      <c r="J13448" s="11"/>
      <c r="K13448" s="7"/>
      <c r="L13448" s="11"/>
      <c r="M13448" s="11"/>
      <c r="N13448" s="38">
        <f>I13448*(100-$B$4)*(100-$B$5)/10000</f>
        <v>3487.7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26708</v>
      </c>
      <c r="F13449" s="7" t="s">
        <v>31</v>
      </c>
      <c r="G13449" s="8">
        <v>0.32400000000000001</v>
      </c>
      <c r="H13449" s="9">
        <v>6.69E-4</v>
      </c>
      <c r="I13449" s="10">
        <v>6217.21</v>
      </c>
      <c r="J13449" s="11"/>
      <c r="K13449" s="7"/>
      <c r="L13449" s="11"/>
      <c r="M13449" s="11"/>
      <c r="N13449" s="38">
        <f>I13449*(100-$B$4)*(100-$B$5)/10000</f>
        <v>6217.21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26708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26708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26746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26746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26708</v>
      </c>
      <c r="F13454" s="7" t="s">
        <v>31</v>
      </c>
      <c r="G13454" s="8">
        <v>0.32400000000000001</v>
      </c>
      <c r="H13454" s="9">
        <v>6.69E-4</v>
      </c>
      <c r="I13454" s="10">
        <v>6672.13</v>
      </c>
      <c r="J13454" s="11"/>
      <c r="K13454" s="7"/>
      <c r="L13454" s="11"/>
      <c r="M13454" s="11"/>
      <c r="N13454" s="38">
        <f>I13454*(100-$B$4)*(100-$B$5)/10000</f>
        <v>6672.13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22304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26743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26720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26720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0.32400000000000001</v>
      </c>
      <c r="H13465" s="9">
        <v>6.69E-4</v>
      </c>
      <c r="I13465" s="10">
        <v>5004.09</v>
      </c>
      <c r="J13465" s="11"/>
      <c r="K13465" s="7"/>
      <c r="L13465" s="11"/>
      <c r="M13465" s="11"/>
      <c r="N13465" s="38">
        <f>I13465*(100-$B$4)*(100-$B$5)/10000</f>
        <v>5004.09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26796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26797</v>
      </c>
      <c r="B13467" s="7" t="s">
        <v>26798</v>
      </c>
      <c r="C13467" s="7" t="s">
        <v>240</v>
      </c>
      <c r="D13467" s="7" t="s">
        <v>35</v>
      </c>
      <c r="E13467" s="7" t="s">
        <v>26793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26796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225</v>
      </c>
      <c r="F13470" s="7" t="s">
        <v>31</v>
      </c>
      <c r="G13470" s="8">
        <v>0.32400000000000001</v>
      </c>
      <c r="H13470" s="9">
        <v>6.69E-4</v>
      </c>
      <c r="I13470" s="10">
        <v>5004.09</v>
      </c>
      <c r="J13470" s="11"/>
      <c r="K13470" s="7"/>
      <c r="L13470" s="11"/>
      <c r="M13470" s="11"/>
      <c r="N13470" s="38">
        <f>I13470*(100-$B$4)*(100-$B$5)/10000</f>
        <v>5004.09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225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26803</v>
      </c>
      <c r="F13472" s="7" t="s">
        <v>31</v>
      </c>
      <c r="G13472" s="8">
        <v>0.45</v>
      </c>
      <c r="H13472" s="9">
        <v>3.8400000000000001E-4</v>
      </c>
      <c r="I13472" s="10">
        <v>4245.8999999999996</v>
      </c>
      <c r="J13472" s="11"/>
      <c r="K13472" s="7"/>
      <c r="L13472" s="11"/>
      <c r="M13472" s="11"/>
      <c r="N13472" s="38">
        <f>I13472*(100-$B$4)*(100-$B$5)/10000</f>
        <v>4245.8999999999996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225</v>
      </c>
      <c r="F13473" s="7" t="s">
        <v>31</v>
      </c>
      <c r="G13473" s="8">
        <v>0.45</v>
      </c>
      <c r="H13473" s="9">
        <v>3.8400000000000001E-4</v>
      </c>
      <c r="I13473" s="10">
        <v>4245.8999999999996</v>
      </c>
      <c r="J13473" s="11"/>
      <c r="K13473" s="7"/>
      <c r="L13473" s="11"/>
      <c r="M13473" s="11"/>
      <c r="N13473" s="38">
        <f>I13473*(100-$B$4)*(100-$B$5)/10000</f>
        <v>4245.8999999999996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26812</v>
      </c>
      <c r="B13474" s="7" t="s">
        <v>26813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4245.8999999999996</v>
      </c>
      <c r="J13474" s="11"/>
      <c r="K13474" s="7"/>
      <c r="L13474" s="11"/>
      <c r="M13474" s="11"/>
      <c r="N13474" s="38">
        <f>I13474*(100-$B$4)*(100-$B$5)/10000</f>
        <v>4245.8999999999996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26814</v>
      </c>
      <c r="B13475" s="7" t="s">
        <v>26815</v>
      </c>
      <c r="C13475" s="7" t="s">
        <v>68</v>
      </c>
      <c r="D13475" s="7" t="s">
        <v>35</v>
      </c>
      <c r="E13475" s="7" t="s">
        <v>26816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26817</v>
      </c>
      <c r="B13476" s="7" t="s">
        <v>26818</v>
      </c>
      <c r="C13476" s="7" t="s">
        <v>68</v>
      </c>
      <c r="D13476" s="7" t="s">
        <v>35</v>
      </c>
      <c r="E13476" s="7" t="s">
        <v>225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3601</v>
      </c>
      <c r="F13477" s="7" t="s">
        <v>31</v>
      </c>
      <c r="G13477" s="8">
        <v>0.32400000000000001</v>
      </c>
      <c r="H13477" s="9">
        <v>6.69E-4</v>
      </c>
      <c r="I13477" s="10">
        <v>6368.85</v>
      </c>
      <c r="J13477" s="11"/>
      <c r="K13477" s="7"/>
      <c r="L13477" s="11"/>
      <c r="M13477" s="11"/>
      <c r="N13477" s="38">
        <f>I13477*(100-$B$4)*(100-$B$5)/10000</f>
        <v>6368.85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26816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3601</v>
      </c>
      <c r="F13480" s="7" t="s">
        <v>31</v>
      </c>
      <c r="G13480" s="8">
        <v>0.32400000000000001</v>
      </c>
      <c r="H13480" s="9">
        <v>6.69E-4</v>
      </c>
      <c r="I13480" s="10">
        <v>6368.85</v>
      </c>
      <c r="J13480" s="11"/>
      <c r="K13480" s="7"/>
      <c r="L13480" s="11"/>
      <c r="M13480" s="11"/>
      <c r="N13480" s="38">
        <f>I13480*(100-$B$4)*(100-$B$5)/10000</f>
        <v>6368.85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65</v>
      </c>
      <c r="F13481" s="7" t="s">
        <v>31</v>
      </c>
      <c r="G13481" s="8">
        <v>0.32400000000000001</v>
      </c>
      <c r="H13481" s="9">
        <v>6.69E-4</v>
      </c>
      <c r="I13481" s="10">
        <v>6368.85</v>
      </c>
      <c r="J13481" s="11"/>
      <c r="K13481" s="7"/>
      <c r="L13481" s="11"/>
      <c r="M13481" s="11"/>
      <c r="N13481" s="38">
        <f>I13481*(100-$B$4)*(100-$B$5)/10000</f>
        <v>6368.85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26831</v>
      </c>
      <c r="B13483" s="7" t="s">
        <v>26832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26833</v>
      </c>
      <c r="B13484" s="7" t="s">
        <v>26834</v>
      </c>
      <c r="C13484" s="7" t="s">
        <v>68</v>
      </c>
      <c r="D13484" s="7" t="s">
        <v>29</v>
      </c>
      <c r="E13484" s="7" t="s">
        <v>65</v>
      </c>
      <c r="F13484" s="7" t="s">
        <v>31</v>
      </c>
      <c r="G13484" s="8">
        <v>0.32400000000000001</v>
      </c>
      <c r="H13484" s="9">
        <v>6.69E-4</v>
      </c>
      <c r="I13484" s="10">
        <v>6368.85</v>
      </c>
      <c r="J13484" s="11"/>
      <c r="K13484" s="7"/>
      <c r="L13484" s="11"/>
      <c r="M13484" s="11"/>
      <c r="N13484" s="38">
        <f>I13484*(100-$B$4)*(100-$B$5)/10000</f>
        <v>6368.85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26835</v>
      </c>
      <c r="B13485" s="7" t="s">
        <v>26836</v>
      </c>
      <c r="C13485" s="7" t="s">
        <v>68</v>
      </c>
      <c r="D13485" s="7" t="s">
        <v>29</v>
      </c>
      <c r="E13485" s="7" t="s">
        <v>26837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26837</v>
      </c>
      <c r="F13486" s="7" t="s">
        <v>31</v>
      </c>
      <c r="G13486" s="8">
        <v>0.45</v>
      </c>
      <c r="H13486" s="9">
        <v>3.8400000000000001E-4</v>
      </c>
      <c r="I13486" s="10">
        <v>9704.91</v>
      </c>
      <c r="J13486" s="11"/>
      <c r="K13486" s="7"/>
      <c r="L13486" s="11"/>
      <c r="M13486" s="11"/>
      <c r="N13486" s="38">
        <f>I13486*(100-$B$4)*(100-$B$5)/10000</f>
        <v>9704.91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380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26783</v>
      </c>
      <c r="F13493" s="7" t="s">
        <v>31</v>
      </c>
      <c r="G13493" s="8">
        <v>0.32400000000000001</v>
      </c>
      <c r="H13493" s="9">
        <v>6.69E-4</v>
      </c>
      <c r="I13493" s="10">
        <v>12434.42</v>
      </c>
      <c r="J13493" s="11"/>
      <c r="K13493" s="7"/>
      <c r="L13493" s="11"/>
      <c r="M13493" s="11"/>
      <c r="N13493" s="38">
        <f>I13493*(100-$B$4)*(100-$B$5)/10000</f>
        <v>12434.42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158</v>
      </c>
      <c r="F13494" s="7" t="s">
        <v>31</v>
      </c>
      <c r="G13494" s="8">
        <v>0.32400000000000001</v>
      </c>
      <c r="H13494" s="9">
        <v>6.69E-4</v>
      </c>
      <c r="I13494" s="10">
        <v>7885.24</v>
      </c>
      <c r="J13494" s="11"/>
      <c r="K13494" s="7"/>
      <c r="L13494" s="11"/>
      <c r="M13494" s="11"/>
      <c r="N13494" s="38">
        <f>I13494*(100-$B$4)*(100-$B$5)/10000</f>
        <v>7885.24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7885.24</v>
      </c>
      <c r="J13495" s="11"/>
      <c r="K13495" s="7"/>
      <c r="L13495" s="11"/>
      <c r="M13495" s="11"/>
      <c r="N13495" s="38">
        <f>I13495*(100-$B$4)*(100-$B$5)/10000</f>
        <v>7885.24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241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26783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241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398</v>
      </c>
      <c r="F13499" s="7" t="s">
        <v>31</v>
      </c>
      <c r="G13499" s="8">
        <v>0.45</v>
      </c>
      <c r="H13499" s="9">
        <v>3.8400000000000001E-4</v>
      </c>
      <c r="I13499" s="10">
        <v>5459.01</v>
      </c>
      <c r="J13499" s="11"/>
      <c r="K13499" s="7"/>
      <c r="L13499" s="11"/>
      <c r="M13499" s="11"/>
      <c r="N13499" s="38">
        <f>I13499*(100-$B$4)*(100-$B$5)/10000</f>
        <v>5459.01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158</v>
      </c>
      <c r="F13500" s="7" t="s">
        <v>31</v>
      </c>
      <c r="G13500" s="8">
        <v>0.32400000000000001</v>
      </c>
      <c r="H13500" s="9">
        <v>6.69E-4</v>
      </c>
      <c r="I13500" s="10">
        <v>12434.42</v>
      </c>
      <c r="J13500" s="11"/>
      <c r="K13500" s="7"/>
      <c r="L13500" s="11"/>
      <c r="M13500" s="11"/>
      <c r="N13500" s="38">
        <f>I13500*(100-$B$4)*(100-$B$5)/10000</f>
        <v>12434.42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29</v>
      </c>
      <c r="E13501" s="7" t="s">
        <v>26870</v>
      </c>
      <c r="F13501" s="7" t="s">
        <v>31</v>
      </c>
      <c r="G13501" s="8">
        <v>0.32400000000000001</v>
      </c>
      <c r="H13501" s="9">
        <v>6.69E-4</v>
      </c>
      <c r="I13501" s="10">
        <v>7885.24</v>
      </c>
      <c r="J13501" s="11"/>
      <c r="K13501" s="7"/>
      <c r="L13501" s="11"/>
      <c r="M13501" s="11"/>
      <c r="N13501" s="38">
        <f>I13501*(100-$B$4)*(100-$B$5)/10000</f>
        <v>7885.24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26871</v>
      </c>
      <c r="B13502" s="7" t="s">
        <v>26872</v>
      </c>
      <c r="C13502" s="7" t="s">
        <v>72</v>
      </c>
      <c r="D13502" s="7" t="s">
        <v>29</v>
      </c>
      <c r="E13502" s="7" t="s">
        <v>158</v>
      </c>
      <c r="F13502" s="7" t="s">
        <v>31</v>
      </c>
      <c r="G13502" s="8">
        <v>0.32400000000000001</v>
      </c>
      <c r="H13502" s="9">
        <v>6.69E-4</v>
      </c>
      <c r="I13502" s="10">
        <v>12434.42</v>
      </c>
      <c r="J13502" s="11"/>
      <c r="K13502" s="7"/>
      <c r="L13502" s="11"/>
      <c r="M13502" s="11"/>
      <c r="N13502" s="38">
        <f>I13502*(100-$B$4)*(100-$B$5)/10000</f>
        <v>12434.42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398</v>
      </c>
      <c r="F13503" s="7" t="s">
        <v>31</v>
      </c>
      <c r="G13503" s="8">
        <v>0.45</v>
      </c>
      <c r="H13503" s="9">
        <v>3.8400000000000001E-4</v>
      </c>
      <c r="I13503" s="10">
        <v>5459.01</v>
      </c>
      <c r="J13503" s="11"/>
      <c r="K13503" s="7"/>
      <c r="L13503" s="11"/>
      <c r="M13503" s="11"/>
      <c r="N13503" s="38">
        <f>I13503*(100-$B$4)*(100-$B$5)/10000</f>
        <v>5459.01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26870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26882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26883</v>
      </c>
      <c r="B13507" s="7" t="s">
        <v>26884</v>
      </c>
      <c r="C13507" s="7" t="s">
        <v>28</v>
      </c>
      <c r="D13507" s="7" t="s">
        <v>35</v>
      </c>
      <c r="E13507" s="7" t="s">
        <v>26879</v>
      </c>
      <c r="F13507" s="7" t="s">
        <v>31</v>
      </c>
      <c r="G13507" s="8">
        <v>0.32400000000000001</v>
      </c>
      <c r="H13507" s="9">
        <v>6.69E-4</v>
      </c>
      <c r="I13507" s="10">
        <v>6520.49</v>
      </c>
      <c r="J13507" s="11"/>
      <c r="K13507" s="7"/>
      <c r="L13507" s="11"/>
      <c r="M13507" s="11"/>
      <c r="N13507" s="38">
        <f>I13507*(100-$B$4)*(100-$B$5)/10000</f>
        <v>6520.49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26882</v>
      </c>
      <c r="F13508" s="7" t="s">
        <v>31</v>
      </c>
      <c r="G13508" s="8">
        <v>0.45</v>
      </c>
      <c r="H13508" s="9">
        <v>3.8400000000000001E-4</v>
      </c>
      <c r="I13508" s="10">
        <v>5913.93</v>
      </c>
      <c r="J13508" s="11"/>
      <c r="K13508" s="7"/>
      <c r="L13508" s="11"/>
      <c r="M13508" s="11"/>
      <c r="N13508" s="38">
        <f>I13508*(100-$B$4)*(100-$B$5)/10000</f>
        <v>5913.93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26892</v>
      </c>
      <c r="F13510" s="7" t="s">
        <v>31</v>
      </c>
      <c r="G13510" s="8">
        <v>0.45</v>
      </c>
      <c r="H13510" s="9">
        <v>3.8400000000000001E-4</v>
      </c>
      <c r="I13510" s="10">
        <v>5913.93</v>
      </c>
      <c r="J13510" s="11"/>
      <c r="K13510" s="7"/>
      <c r="L13510" s="11"/>
      <c r="M13510" s="11"/>
      <c r="N13510" s="38">
        <f>I13510*(100-$B$4)*(100-$B$5)/10000</f>
        <v>5913.93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26893</v>
      </c>
      <c r="B13511" s="7" t="s">
        <v>26894</v>
      </c>
      <c r="C13511" s="7" t="s">
        <v>28</v>
      </c>
      <c r="D13511" s="7" t="s">
        <v>29</v>
      </c>
      <c r="E13511" s="7" t="s">
        <v>26892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26889</v>
      </c>
      <c r="F13512" s="7" t="s">
        <v>31</v>
      </c>
      <c r="G13512" s="8">
        <v>0.32400000000000001</v>
      </c>
      <c r="H13512" s="9">
        <v>6.69E-4</v>
      </c>
      <c r="I13512" s="10">
        <v>6520.49</v>
      </c>
      <c r="J13512" s="11"/>
      <c r="K13512" s="7"/>
      <c r="L13512" s="11"/>
      <c r="M13512" s="11"/>
      <c r="N13512" s="38">
        <f>I13512*(100-$B$4)*(100-$B$5)/10000</f>
        <v>6520.49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315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315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1841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1841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26907</v>
      </c>
      <c r="F13517" s="7" t="s">
        <v>31</v>
      </c>
      <c r="G13517" s="8">
        <v>0.45</v>
      </c>
      <c r="H13517" s="9">
        <v>3.8400000000000001E-4</v>
      </c>
      <c r="I13517" s="10">
        <v>7581.96</v>
      </c>
      <c r="J13517" s="11"/>
      <c r="K13517" s="7"/>
      <c r="L13517" s="11"/>
      <c r="M13517" s="11"/>
      <c r="N13517" s="38">
        <f>I13517*(100-$B$4)*(100-$B$5)/10000</f>
        <v>7581.96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26908</v>
      </c>
      <c r="B13518" s="7" t="s">
        <v>26909</v>
      </c>
      <c r="C13518" s="7" t="s">
        <v>34</v>
      </c>
      <c r="D13518" s="7" t="s">
        <v>35</v>
      </c>
      <c r="E13518" s="7" t="s">
        <v>73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73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315</v>
      </c>
      <c r="F13521" s="7" t="s">
        <v>31</v>
      </c>
      <c r="G13521" s="8">
        <v>0.45</v>
      </c>
      <c r="H13521" s="9">
        <v>5.71E-4</v>
      </c>
      <c r="I13521" s="10">
        <v>7430.32</v>
      </c>
      <c r="J13521" s="11"/>
      <c r="K13521" s="7"/>
      <c r="L13521" s="11"/>
      <c r="M13521" s="11"/>
      <c r="N13521" s="38">
        <f>I13521*(100-$B$4)*(100-$B$5)/10000</f>
        <v>7430.32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21478</v>
      </c>
      <c r="F13522" s="7" t="s">
        <v>31</v>
      </c>
      <c r="G13522" s="8">
        <v>0.45</v>
      </c>
      <c r="H13522" s="9">
        <v>3.8400000000000001E-4</v>
      </c>
      <c r="I13522" s="10">
        <v>7581.96</v>
      </c>
      <c r="J13522" s="11"/>
      <c r="K13522" s="7"/>
      <c r="L13522" s="11"/>
      <c r="M13522" s="11"/>
      <c r="N13522" s="38">
        <f>I13522*(100-$B$4)*(100-$B$5)/10000</f>
        <v>7581.96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21478</v>
      </c>
      <c r="F13523" s="7" t="s">
        <v>31</v>
      </c>
      <c r="G13523" s="8">
        <v>0.45</v>
      </c>
      <c r="H13523" s="9">
        <v>3.8400000000000001E-4</v>
      </c>
      <c r="I13523" s="10">
        <v>7581.96</v>
      </c>
      <c r="J13523" s="11"/>
      <c r="K13523" s="7"/>
      <c r="L13523" s="11"/>
      <c r="M13523" s="11"/>
      <c r="N13523" s="38">
        <f>I13523*(100-$B$4)*(100-$B$5)/10000</f>
        <v>7581.96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315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1.4</v>
      </c>
      <c r="H13526" s="9">
        <v>2E-3</v>
      </c>
      <c r="I13526" s="10">
        <v>3942.62</v>
      </c>
      <c r="J13526" s="11"/>
      <c r="K13526" s="7"/>
      <c r="L13526" s="11"/>
      <c r="M13526" s="11"/>
      <c r="N13526" s="38">
        <f>I13526*(100-$B$4)*(100-$B$5)/10000</f>
        <v>3942.62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3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</v>
      </c>
      <c r="H13527" s="9">
        <v>2E-3</v>
      </c>
      <c r="I13527" s="10">
        <v>4245.8999999999996</v>
      </c>
      <c r="J13527" s="11"/>
      <c r="K13527" s="7"/>
      <c r="L13527" s="11"/>
      <c r="M13527" s="11"/>
      <c r="N13527" s="38">
        <f>I13527*(100-$B$4)*(100-$B$5)/10000</f>
        <v>4245.8999999999996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1.4</v>
      </c>
      <c r="H13528" s="9">
        <v>2E-3</v>
      </c>
      <c r="I13528" s="10">
        <v>4549.18</v>
      </c>
      <c r="J13528" s="11"/>
      <c r="K13528" s="7"/>
      <c r="L13528" s="11"/>
      <c r="M13528" s="11"/>
      <c r="N13528" s="38">
        <f>I13528*(100-$B$4)*(100-$B$5)/10000</f>
        <v>4549.18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1.4</v>
      </c>
      <c r="H13529" s="9">
        <v>2E-3</v>
      </c>
      <c r="I13529" s="10">
        <v>9098.35</v>
      </c>
      <c r="J13529" s="11"/>
      <c r="K13529" s="7"/>
      <c r="L13529" s="11"/>
      <c r="M13529" s="11"/>
      <c r="N13529" s="38">
        <f>I13529*(100-$B$4)*(100-$B$5)/10000</f>
        <v>9098.35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1971.31</v>
      </c>
      <c r="J13530" s="11"/>
      <c r="K13530" s="7"/>
      <c r="L13530" s="11"/>
      <c r="M13530" s="11"/>
      <c r="N13530" s="38">
        <f>I13530*(100-$B$4)*(100-$B$5)/10000</f>
        <v>1971.31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</v>
      </c>
      <c r="H13531" s="9">
        <v>2E-3</v>
      </c>
      <c r="I13531" s="10">
        <v>4245.8999999999996</v>
      </c>
      <c r="J13531" s="11"/>
      <c r="K13531" s="7"/>
      <c r="L13531" s="11"/>
      <c r="M13531" s="11"/>
      <c r="N13531" s="38">
        <f>I13531*(100-$B$4)*(100-$B$5)/10000</f>
        <v>4245.8999999999996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1.2</v>
      </c>
      <c r="H13532" s="9">
        <v>2E-3</v>
      </c>
      <c r="I13532" s="10">
        <v>2956.97</v>
      </c>
      <c r="J13532" s="11"/>
      <c r="K13532" s="7"/>
      <c r="L13532" s="11"/>
      <c r="M13532" s="11"/>
      <c r="N13532" s="38">
        <f>I13532*(100-$B$4)*(100-$B$5)/10000</f>
        <v>2956.97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1.4</v>
      </c>
      <c r="H13533" s="9">
        <v>2E-3</v>
      </c>
      <c r="I13533" s="10">
        <v>8491.7999999999993</v>
      </c>
      <c r="J13533" s="11"/>
      <c r="K13533" s="7"/>
      <c r="L13533" s="11"/>
      <c r="M13533" s="11"/>
      <c r="N13533" s="38">
        <f>I13533*(100-$B$4)*(100-$B$5)/10000</f>
        <v>8491.7999999999993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1.4</v>
      </c>
      <c r="H13534" s="9">
        <v>2E-3</v>
      </c>
      <c r="I13534" s="10">
        <v>4549.18</v>
      </c>
      <c r="J13534" s="11"/>
      <c r="K13534" s="7"/>
      <c r="L13534" s="11"/>
      <c r="M13534" s="11"/>
      <c r="N13534" s="38">
        <f>I13534*(100-$B$4)*(100-$B$5)/10000</f>
        <v>4549.18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1.4</v>
      </c>
      <c r="H13535" s="9">
        <v>2E-3</v>
      </c>
      <c r="I13535" s="10">
        <v>3942.62</v>
      </c>
      <c r="J13535" s="11"/>
      <c r="K13535" s="7"/>
      <c r="L13535" s="11"/>
      <c r="M13535" s="11"/>
      <c r="N13535" s="38">
        <f>I13535*(100-$B$4)*(100-$B$5)/10000</f>
        <v>3942.62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</v>
      </c>
      <c r="H13536" s="9">
        <v>2E-3</v>
      </c>
      <c r="I13536" s="10">
        <v>4549.18</v>
      </c>
      <c r="J13536" s="11"/>
      <c r="K13536" s="7"/>
      <c r="L13536" s="11"/>
      <c r="M13536" s="11"/>
      <c r="N13536" s="38">
        <f>I13536*(100-$B$4)*(100-$B$5)/10000</f>
        <v>4549.18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1.4</v>
      </c>
      <c r="H13537" s="9">
        <v>2E-3</v>
      </c>
      <c r="I13537" s="10">
        <v>8491.7999999999993</v>
      </c>
      <c r="J13537" s="11"/>
      <c r="K13537" s="7"/>
      <c r="L13537" s="11"/>
      <c r="M13537" s="11"/>
      <c r="N13537" s="38">
        <f>I13537*(100-$B$4)*(100-$B$5)/10000</f>
        <v>8491.7999999999993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6823.77</v>
      </c>
      <c r="J13538" s="11"/>
      <c r="K13538" s="7"/>
      <c r="L13538" s="11"/>
      <c r="M13538" s="11"/>
      <c r="N13538" s="38">
        <f>I13538*(100-$B$4)*(100-$B$5)/10000</f>
        <v>6823.77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1.2</v>
      </c>
      <c r="H13539" s="9">
        <v>2E-3</v>
      </c>
      <c r="I13539" s="10">
        <v>6823.77</v>
      </c>
      <c r="J13539" s="11"/>
      <c r="K13539" s="7"/>
      <c r="L13539" s="11"/>
      <c r="M13539" s="11"/>
      <c r="N13539" s="38">
        <f>I13539*(100-$B$4)*(100-$B$5)/10000</f>
        <v>6823.77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3411.88</v>
      </c>
      <c r="J13540" s="11"/>
      <c r="K13540" s="7"/>
      <c r="L13540" s="11"/>
      <c r="M13540" s="11"/>
      <c r="N13540" s="38">
        <f>I13540*(100-$B$4)*(100-$B$5)/10000</f>
        <v>3411.88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1971.31</v>
      </c>
      <c r="J13541" s="11"/>
      <c r="K13541" s="7"/>
      <c r="L13541" s="11"/>
      <c r="M13541" s="11"/>
      <c r="N13541" s="38">
        <f>I13541*(100-$B$4)*(100-$B$5)/10000</f>
        <v>1971.31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6368.85</v>
      </c>
      <c r="J13543" s="11"/>
      <c r="K13543" s="7"/>
      <c r="L13543" s="11"/>
      <c r="M13543" s="11"/>
      <c r="N13543" s="38">
        <f>I13543*(100-$B$4)*(100-$B$5)/10000</f>
        <v>6368.85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9098.35</v>
      </c>
      <c r="J13544" s="11"/>
      <c r="K13544" s="7"/>
      <c r="L13544" s="11"/>
      <c r="M13544" s="11"/>
      <c r="N13544" s="38">
        <f>I13544*(100-$B$4)*(100-$B$5)/10000</f>
        <v>9098.35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2956.97</v>
      </c>
      <c r="J13545" s="11"/>
      <c r="K13545" s="7"/>
      <c r="L13545" s="11"/>
      <c r="M13545" s="11"/>
      <c r="N13545" s="38">
        <f>I13545*(100-$B$4)*(100-$B$5)/10000</f>
        <v>2956.97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2274.59</v>
      </c>
      <c r="J13546" s="11"/>
      <c r="K13546" s="7"/>
      <c r="L13546" s="11"/>
      <c r="M13546" s="11"/>
      <c r="N13546" s="38">
        <f>I13546*(100-$B$4)*(100-$B$5)/10000</f>
        <v>2274.59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6368.85</v>
      </c>
      <c r="J13547" s="11"/>
      <c r="K13547" s="7"/>
      <c r="L13547" s="11"/>
      <c r="M13547" s="11"/>
      <c r="N13547" s="38">
        <f>I13547*(100-$B$4)*(100-$B$5)/10000</f>
        <v>6368.85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2274.59</v>
      </c>
      <c r="J13548" s="11"/>
      <c r="K13548" s="7"/>
      <c r="L13548" s="11"/>
      <c r="M13548" s="11"/>
      <c r="N13548" s="38">
        <f>I13548*(100-$B$4)*(100-$B$5)/10000</f>
        <v>2274.59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35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</v>
      </c>
      <c r="H13549" s="9">
        <v>2E-3</v>
      </c>
      <c r="I13549" s="10">
        <v>4549.18</v>
      </c>
      <c r="J13549" s="11"/>
      <c r="K13549" s="7"/>
      <c r="L13549" s="11"/>
      <c r="M13549" s="11"/>
      <c r="N13549" s="38">
        <f>I13549*(100-$B$4)*(100-$B$5)/10000</f>
        <v>4549.18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23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7581.96</v>
      </c>
      <c r="J13551" s="11"/>
      <c r="K13551" s="7"/>
      <c r="L13551" s="11"/>
      <c r="M13551" s="11"/>
      <c r="N13551" s="38">
        <f>I13551*(100-$B$4)*(100-$B$5)/10000</f>
        <v>7581.96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3">
        <v>909.84</v>
      </c>
      <c r="J13552" s="11"/>
      <c r="K13552" s="7"/>
      <c r="L13552" s="11"/>
      <c r="M13552" s="11"/>
      <c r="N13552" s="38">
        <f>I13552*(100-$B$4)*(100-$B$5)/10000</f>
        <v>909.84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1213.1099999999999</v>
      </c>
      <c r="J13553" s="11"/>
      <c r="K13553" s="7"/>
      <c r="L13553" s="11"/>
      <c r="M13553" s="11"/>
      <c r="N13553" s="38">
        <f>I13553*(100-$B$4)*(100-$B$5)/10000</f>
        <v>1213.1099999999999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0">
        <v>1364.75</v>
      </c>
      <c r="J13554" s="11"/>
      <c r="K13554" s="7"/>
      <c r="L13554" s="11"/>
      <c r="M13554" s="11"/>
      <c r="N13554" s="38">
        <f>I13554*(100-$B$4)*(100-$B$5)/10000</f>
        <v>1364.75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9856.5499999999993</v>
      </c>
      <c r="J13555" s="11"/>
      <c r="K13555" s="7"/>
      <c r="L13555" s="11"/>
      <c r="M13555" s="11"/>
      <c r="N13555" s="38">
        <f>I13555*(100-$B$4)*(100-$B$5)/10000</f>
        <v>9856.5499999999993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9856.5499999999993</v>
      </c>
      <c r="J13556" s="11"/>
      <c r="K13556" s="7"/>
      <c r="L13556" s="11"/>
      <c r="M13556" s="11"/>
      <c r="N13556" s="38">
        <f>I13556*(100-$B$4)*(100-$B$5)/10000</f>
        <v>9856.5499999999993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3">
        <v>909.84</v>
      </c>
      <c r="J13557" s="11"/>
      <c r="K13557" s="7"/>
      <c r="L13557" s="11"/>
      <c r="M13557" s="11"/>
      <c r="N13557" s="38">
        <f>I13557*(100-$B$4)*(100-$B$5)/10000</f>
        <v>909.84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7581.96</v>
      </c>
      <c r="J13558" s="11"/>
      <c r="K13558" s="7"/>
      <c r="L13558" s="11"/>
      <c r="M13558" s="11"/>
      <c r="N13558" s="38">
        <f>I13558*(100-$B$4)*(100-$B$5)/10000</f>
        <v>7581.96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1213.1099999999999</v>
      </c>
      <c r="J13559" s="11"/>
      <c r="K13559" s="7"/>
      <c r="L13559" s="11"/>
      <c r="M13559" s="11"/>
      <c r="N13559" s="38">
        <f>I13559*(100-$B$4)*(100-$B$5)/10000</f>
        <v>1213.1099999999999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1364.75</v>
      </c>
      <c r="J13560" s="11"/>
      <c r="K13560" s="7"/>
      <c r="L13560" s="11"/>
      <c r="M13560" s="11"/>
      <c r="N13560" s="38">
        <f>I13560*(100-$B$4)*(100-$B$5)/10000</f>
        <v>1364.75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35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303.27999999999997</v>
      </c>
      <c r="J13563" s="11"/>
      <c r="K13563" s="7"/>
      <c r="L13563" s="11"/>
      <c r="M13563" s="11"/>
      <c r="N13563" s="38">
        <f>I13563*(100-$B$4)*(100-$B$5)/10000</f>
        <v>303.27999999999997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0.1</v>
      </c>
      <c r="H13564" s="9">
        <v>1E-3</v>
      </c>
      <c r="I13564" s="13">
        <v>303.27999999999997</v>
      </c>
      <c r="J13564" s="11"/>
      <c r="K13564" s="7"/>
      <c r="L13564" s="11"/>
      <c r="M13564" s="11"/>
      <c r="N13564" s="38">
        <f>I13564*(100-$B$4)*(100-$B$5)/10000</f>
        <v>303.27999999999997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1516.39</v>
      </c>
      <c r="J13565" s="11"/>
      <c r="K13565" s="7"/>
      <c r="L13565" s="11"/>
      <c r="M13565" s="11"/>
      <c r="N13565" s="38">
        <f>I13565*(100-$B$4)*(100-$B$5)/10000</f>
        <v>1516.39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47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1819.67</v>
      </c>
      <c r="J13567" s="11"/>
      <c r="K13567" s="7"/>
      <c r="L13567" s="11"/>
      <c r="M13567" s="11"/>
      <c r="N13567" s="38">
        <f>I13567*(100-$B$4)*(100-$B$5)/10000</f>
        <v>1819.67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1516.39</v>
      </c>
      <c r="J13569" s="11"/>
      <c r="K13569" s="7"/>
      <c r="L13569" s="11"/>
      <c r="M13569" s="11"/>
      <c r="N13569" s="38">
        <f>I13569*(100-$B$4)*(100-$B$5)/10000</f>
        <v>1516.39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1819.67</v>
      </c>
      <c r="J13571" s="11"/>
      <c r="K13571" s="7"/>
      <c r="L13571" s="11"/>
      <c r="M13571" s="11"/>
      <c r="N13571" s="38">
        <f>I13571*(100-$B$4)*(100-$B$5)/10000</f>
        <v>1819.67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1819.67</v>
      </c>
      <c r="J13574" s="11"/>
      <c r="K13574" s="7"/>
      <c r="L13574" s="11"/>
      <c r="M13574" s="11"/>
      <c r="N13574" s="38">
        <f>I13574*(100-$B$4)*(100-$B$5)/10000</f>
        <v>1819.67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23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1137.29</v>
      </c>
      <c r="J13576" s="11"/>
      <c r="K13576" s="7"/>
      <c r="L13576" s="11"/>
      <c r="M13576" s="11"/>
      <c r="N13576" s="38">
        <f>I13576*(100-$B$4)*(100-$B$5)/10000</f>
        <v>1137.29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7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682.38</v>
      </c>
      <c r="J13579" s="11"/>
      <c r="K13579" s="7"/>
      <c r="L13579" s="11"/>
      <c r="M13579" s="11"/>
      <c r="N13579" s="38">
        <f>I13579*(100-$B$4)*(100-$B$5)/10000</f>
        <v>682.38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682.38</v>
      </c>
      <c r="J13583" s="11"/>
      <c r="K13583" s="7"/>
      <c r="L13583" s="11"/>
      <c r="M13583" s="11"/>
      <c r="N13583" s="38">
        <f>I13583*(100-$B$4)*(100-$B$5)/10000</f>
        <v>682.38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3">
        <v>909.84</v>
      </c>
      <c r="J13584" s="11"/>
      <c r="K13584" s="7"/>
      <c r="L13584" s="11"/>
      <c r="M13584" s="11"/>
      <c r="N13584" s="38">
        <f>I13584*(100-$B$4)*(100-$B$5)/10000</f>
        <v>909.84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1.2149999999999999E-2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1.2149999999999999E-2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1.2149999999999999E-2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1.2149999999999999E-2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2.1125000000000001E-2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2.5350000000000001E-2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7172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7172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1841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1841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7172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7172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1841</v>
      </c>
      <c r="F13648" s="7" t="s">
        <v>31</v>
      </c>
      <c r="G13648" s="8">
        <v>2.25</v>
      </c>
      <c r="H13648" s="9">
        <v>1.4999999999999999E-2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1841</v>
      </c>
      <c r="F13649" s="7" t="s">
        <v>31</v>
      </c>
      <c r="G13649" s="8">
        <v>2.25</v>
      </c>
      <c r="H13649" s="9">
        <v>1.2500000000000001E-2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7272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7272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836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836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7272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7272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25805</v>
      </c>
      <c r="F13698" s="7" t="s">
        <v>31</v>
      </c>
      <c r="G13698" s="8">
        <v>2.25</v>
      </c>
      <c r="H13698" s="9">
        <v>6.4060000000000006E-2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25805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349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349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3.8249999999999999E-2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3.1875000000000001E-2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7272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7272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25805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25805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349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349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1841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1841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1.9800000000000002E-2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6.7500000000000004E-2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25805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25805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349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349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2.4908E-2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2.98E-2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30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36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36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27501</v>
      </c>
      <c r="F13827" s="7" t="s">
        <v>31</v>
      </c>
      <c r="G13827" s="8">
        <v>6</v>
      </c>
      <c r="H13827" s="9">
        <v>4.7655999999999997E-2</v>
      </c>
      <c r="I13827" s="10">
        <v>27193.26</v>
      </c>
      <c r="J13827" s="12">
        <v>37</v>
      </c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27502</v>
      </c>
      <c r="B13828" s="7" t="s">
        <v>27503</v>
      </c>
      <c r="C13828" s="7" t="s">
        <v>438</v>
      </c>
      <c r="D13828" s="7" t="s">
        <v>29</v>
      </c>
      <c r="E13828" s="7" t="s">
        <v>27498</v>
      </c>
      <c r="F13828" s="7" t="s">
        <v>31</v>
      </c>
      <c r="G13828" s="8">
        <v>6</v>
      </c>
      <c r="H13828" s="9">
        <v>5.7188000000000003E-2</v>
      </c>
      <c r="I13828" s="10">
        <v>27193.26</v>
      </c>
      <c r="J13828" s="11"/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27498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27498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27501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48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5.7188000000000003E-2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48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20745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27501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27501</v>
      </c>
      <c r="F13840" s="7" t="s">
        <v>31</v>
      </c>
      <c r="G13840" s="8">
        <v>6</v>
      </c>
      <c r="H13840" s="9">
        <v>5.7188000000000003E-2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27501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27501</v>
      </c>
      <c r="F13842" s="7" t="s">
        <v>31</v>
      </c>
      <c r="G13842" s="8">
        <v>6</v>
      </c>
      <c r="H13842" s="9">
        <v>5.7188000000000003E-2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20745</v>
      </c>
      <c r="F13843" s="7" t="s">
        <v>31</v>
      </c>
      <c r="G13843" s="8">
        <v>6</v>
      </c>
      <c r="H13843" s="9">
        <v>5.7188000000000003E-2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5.7188000000000003E-2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27501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27498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27498</v>
      </c>
      <c r="F13854" s="7" t="s">
        <v>31</v>
      </c>
      <c r="G13854" s="8">
        <v>6</v>
      </c>
      <c r="H13854" s="9">
        <v>4.7655999999999997E-2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5.7188000000000003E-2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27501</v>
      </c>
      <c r="F13856" s="7" t="s">
        <v>31</v>
      </c>
      <c r="G13856" s="8">
        <v>6</v>
      </c>
      <c r="H13856" s="9">
        <v>5.7188000000000003E-2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4.7655999999999997E-2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48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27501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20745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27501</v>
      </c>
      <c r="F13865" s="7" t="s">
        <v>31</v>
      </c>
      <c r="G13865" s="8">
        <v>6</v>
      </c>
      <c r="H13865" s="9">
        <v>4.7655999999999997E-2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27501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20745</v>
      </c>
      <c r="F13867" s="7" t="s">
        <v>31</v>
      </c>
      <c r="G13867" s="8">
        <v>6</v>
      </c>
      <c r="H13867" s="9">
        <v>4.7655999999999997E-2</v>
      </c>
      <c r="I13867" s="10">
        <v>33563.86</v>
      </c>
      <c r="J13867" s="12">
        <v>23</v>
      </c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27501</v>
      </c>
      <c r="F13868" s="7" t="s">
        <v>31</v>
      </c>
      <c r="G13868" s="8">
        <v>6</v>
      </c>
      <c r="H13868" s="9">
        <v>5.7188000000000003E-2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40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40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6862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40</v>
      </c>
      <c r="F13873" s="7" t="s">
        <v>31</v>
      </c>
      <c r="G13873" s="8">
        <v>11.3</v>
      </c>
      <c r="H13873" s="9">
        <v>0.109233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6862</v>
      </c>
      <c r="F13874" s="7" t="s">
        <v>31</v>
      </c>
      <c r="G13874" s="8">
        <v>11.3</v>
      </c>
      <c r="H13874" s="9">
        <v>0.131079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40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21124</v>
      </c>
      <c r="F13878" s="7" t="s">
        <v>31</v>
      </c>
      <c r="G13878" s="8">
        <v>11.3</v>
      </c>
      <c r="H13878" s="9">
        <v>0.109233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21124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44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2008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20745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2008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27622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2">
        <v>111</v>
      </c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27623</v>
      </c>
      <c r="B13889" s="7" t="s">
        <v>27624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27622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7733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352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352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7733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352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20786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29</v>
      </c>
      <c r="E13901" s="7" t="s">
        <v>27649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20786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27649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10040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11019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10040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10040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10040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11019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27672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27673</v>
      </c>
      <c r="B13913" s="7" t="s">
        <v>27674</v>
      </c>
      <c r="C13913" s="7" t="s">
        <v>12333</v>
      </c>
      <c r="D13913" s="7" t="s">
        <v>29</v>
      </c>
      <c r="E13913" s="7" t="s">
        <v>7851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7851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7851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27672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7851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40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6862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44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40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6862</v>
      </c>
      <c r="F13924" s="7" t="s">
        <v>31</v>
      </c>
      <c r="G13924" s="8">
        <v>11.3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21124</v>
      </c>
      <c r="F13925" s="7" t="s">
        <v>31</v>
      </c>
      <c r="G13925" s="8">
        <v>11.3</v>
      </c>
      <c r="H13925" s="9">
        <v>0.109233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44</v>
      </c>
      <c r="F13926" s="7" t="s">
        <v>31</v>
      </c>
      <c r="G13926" s="8">
        <v>11.3</v>
      </c>
      <c r="H13926" s="9">
        <v>0.131079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21124</v>
      </c>
      <c r="F13928" s="7" t="s">
        <v>31</v>
      </c>
      <c r="G13928" s="8">
        <v>11.3</v>
      </c>
      <c r="H13928" s="9">
        <v>0.131079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13.5</v>
      </c>
      <c r="H13929" s="9">
        <v>0.109233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44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20745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2008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2008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20745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27622</v>
      </c>
      <c r="F13938" s="7" t="s">
        <v>31</v>
      </c>
      <c r="G13938" s="8">
        <v>11.3</v>
      </c>
      <c r="H13938" s="9">
        <v>0.109233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713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713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27622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7733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352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352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7733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352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352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27649</v>
      </c>
      <c r="F13949" s="7" t="s">
        <v>31</v>
      </c>
      <c r="G13949" s="8">
        <v>11.3</v>
      </c>
      <c r="H13949" s="9">
        <v>0.109233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20786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0.131079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27649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20786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11019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2">
        <v>1</v>
      </c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10040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10040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10040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11019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10040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7851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7851</v>
      </c>
      <c r="F13962" s="7" t="s">
        <v>31</v>
      </c>
      <c r="G13962" s="8">
        <v>11.3</v>
      </c>
      <c r="H13962" s="9">
        <v>0.131079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27672</v>
      </c>
      <c r="F13963" s="7" t="s">
        <v>31</v>
      </c>
      <c r="G13963" s="8">
        <v>13.25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27672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7851</v>
      </c>
      <c r="F13965" s="7" t="s">
        <v>31</v>
      </c>
      <c r="G13965" s="8">
        <v>11.3</v>
      </c>
      <c r="H13965" s="9">
        <v>0.131079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7851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6748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9398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9398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6748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8843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2065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8843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20786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10040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20786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10040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25901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25901</v>
      </c>
      <c r="F13987" s="7" t="s">
        <v>31</v>
      </c>
      <c r="G13987" s="8">
        <v>20.74</v>
      </c>
      <c r="H13987" s="9">
        <v>0.229606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13172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25901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13172</v>
      </c>
      <c r="F13990" s="7" t="s">
        <v>31</v>
      </c>
      <c r="G13990" s="8">
        <v>20.74</v>
      </c>
      <c r="H13990" s="9">
        <v>0.229606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25901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7971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27831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7971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27831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27831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25988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2">
        <v>80</v>
      </c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27844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27844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25988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27844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27857</v>
      </c>
      <c r="F14004" s="7" t="s">
        <v>31</v>
      </c>
      <c r="G14004" s="8">
        <v>20.74</v>
      </c>
      <c r="H14004" s="9">
        <v>0.229606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27858</v>
      </c>
      <c r="B14005" s="7" t="s">
        <v>27859</v>
      </c>
      <c r="C14005" s="7" t="s">
        <v>13544</v>
      </c>
      <c r="D14005" s="7" t="s">
        <v>35</v>
      </c>
      <c r="E14005" s="7" t="s">
        <v>269</v>
      </c>
      <c r="F14005" s="7" t="s">
        <v>31</v>
      </c>
      <c r="G14005" s="8">
        <v>20.74</v>
      </c>
      <c r="H14005" s="9">
        <v>0.19133800000000001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27857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27857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27857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26024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27870</v>
      </c>
      <c r="B14011" s="7" t="s">
        <v>27871</v>
      </c>
      <c r="C14011" s="7" t="s">
        <v>13544</v>
      </c>
      <c r="D14011" s="7" t="s">
        <v>29</v>
      </c>
      <c r="E14011" s="7" t="s">
        <v>27872</v>
      </c>
      <c r="F14011" s="7" t="s">
        <v>31</v>
      </c>
      <c r="G14011" s="8">
        <v>20.74</v>
      </c>
      <c r="H14011" s="9">
        <v>0.229606</v>
      </c>
      <c r="I14011" s="10">
        <v>65263.839999999997</v>
      </c>
      <c r="J14011" s="12">
        <v>17</v>
      </c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27873</v>
      </c>
      <c r="B14012" s="7" t="s">
        <v>27874</v>
      </c>
      <c r="C14012" s="7" t="s">
        <v>13544</v>
      </c>
      <c r="D14012" s="7" t="s">
        <v>29</v>
      </c>
      <c r="E14012" s="7" t="s">
        <v>26024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26024</v>
      </c>
      <c r="F14013" s="7" t="s">
        <v>31</v>
      </c>
      <c r="G14013" s="8">
        <v>20.74</v>
      </c>
      <c r="H14013" s="9">
        <v>0.229606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26024</v>
      </c>
      <c r="F14014" s="7" t="s">
        <v>31</v>
      </c>
      <c r="G14014" s="8">
        <v>20.74</v>
      </c>
      <c r="H14014" s="9">
        <v>0.229606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0.19133800000000001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9398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6748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9398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6748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8843</v>
      </c>
      <c r="F14025" s="7" t="s">
        <v>31</v>
      </c>
      <c r="G14025" s="8">
        <v>25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8843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20786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10040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20786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10040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25901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25901</v>
      </c>
      <c r="F14036" s="7" t="s">
        <v>31</v>
      </c>
      <c r="G14036" s="8">
        <v>23.24</v>
      </c>
      <c r="H14036" s="9">
        <v>0.229606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13172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13172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25901</v>
      </c>
      <c r="F14039" s="7" t="s">
        <v>31</v>
      </c>
      <c r="G14039" s="8">
        <v>23.24</v>
      </c>
      <c r="H14039" s="9">
        <v>0.229606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25901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7971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27831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27831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27831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27831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7971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27844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27844</v>
      </c>
      <c r="F14048" s="7" t="s">
        <v>31</v>
      </c>
      <c r="G14048" s="8">
        <v>23.24</v>
      </c>
      <c r="H14048" s="9">
        <v>0.19133800000000001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25988</v>
      </c>
      <c r="F14049" s="7" t="s">
        <v>31</v>
      </c>
      <c r="G14049" s="8">
        <v>23.24</v>
      </c>
      <c r="H14049" s="9">
        <v>0.229606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25988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27844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27844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269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27857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27857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27857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27857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269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26024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27872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26024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26024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26024</v>
      </c>
      <c r="F14063" s="7" t="s">
        <v>31</v>
      </c>
      <c r="G14063" s="8">
        <v>23.24</v>
      </c>
      <c r="H14063" s="9">
        <v>0.229606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48</v>
      </c>
      <c r="F14067" s="7" t="s">
        <v>31</v>
      </c>
      <c r="G14067" s="8">
        <v>14.5</v>
      </c>
      <c r="H14067" s="9">
        <v>0.229606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2030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0.229606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2030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352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0.229606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2810</v>
      </c>
      <c r="F14075" s="7" t="s">
        <v>31</v>
      </c>
      <c r="G14075" s="8">
        <v>14.5</v>
      </c>
      <c r="H14075" s="9">
        <v>0.229606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352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0.229606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7714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28006</v>
      </c>
      <c r="B14080" s="7" t="s">
        <v>28007</v>
      </c>
      <c r="C14080" s="7" t="s">
        <v>12333</v>
      </c>
      <c r="D14080" s="7" t="s">
        <v>35</v>
      </c>
      <c r="E14080" s="7" t="s">
        <v>7714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12333</v>
      </c>
      <c r="D14081" s="7" t="s">
        <v>35</v>
      </c>
      <c r="E14081" s="7" t="s">
        <v>28010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7714</v>
      </c>
      <c r="F14082" s="7" t="s">
        <v>31</v>
      </c>
      <c r="G14082" s="8">
        <v>14.5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7714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28010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28021</v>
      </c>
      <c r="B14087" s="7" t="s">
        <v>28022</v>
      </c>
      <c r="C14087" s="7" t="s">
        <v>12333</v>
      </c>
      <c r="D14087" s="7" t="s">
        <v>29</v>
      </c>
      <c r="E14087" s="7" t="s">
        <v>28023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28023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0.229606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25494</v>
      </c>
      <c r="F14090" s="7" t="s">
        <v>31</v>
      </c>
      <c r="G14090" s="8">
        <v>14.5</v>
      </c>
      <c r="H14090" s="9">
        <v>0.229606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25749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25749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27872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28040</v>
      </c>
      <c r="B14095" s="7" t="s">
        <v>28041</v>
      </c>
      <c r="C14095" s="7" t="s">
        <v>28032</v>
      </c>
      <c r="D14095" s="7" t="s">
        <v>29</v>
      </c>
      <c r="E14095" s="7" t="s">
        <v>28042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731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8355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8355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6611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44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6611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44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702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439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439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702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7272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7272</v>
      </c>
      <c r="F14117" s="7" t="s">
        <v>31</v>
      </c>
      <c r="G14117" s="8">
        <v>11.37</v>
      </c>
      <c r="H14117" s="9">
        <v>0.14380000000000001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713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713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7272</v>
      </c>
      <c r="F14120" s="7" t="s">
        <v>31</v>
      </c>
      <c r="G14120" s="8">
        <v>11.37</v>
      </c>
      <c r="H14120" s="9">
        <v>0.14380000000000001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7272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0.14380000000000001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7658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6862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6862</v>
      </c>
      <c r="F14125" s="7" t="s">
        <v>31</v>
      </c>
      <c r="G14125" s="8">
        <v>11.37</v>
      </c>
      <c r="H14125" s="9">
        <v>0.14380000000000001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7658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6862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6324</v>
      </c>
      <c r="F14129" s="7" t="s">
        <v>31</v>
      </c>
      <c r="G14129" s="8">
        <v>11.37</v>
      </c>
      <c r="H14129" s="9">
        <v>0.14380000000000001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20786</v>
      </c>
      <c r="F14130" s="7" t="s">
        <v>31</v>
      </c>
      <c r="G14130" s="8">
        <v>11.37</v>
      </c>
      <c r="H14130" s="9">
        <v>0.14380000000000001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6324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6324</v>
      </c>
      <c r="F14132" s="7" t="s">
        <v>31</v>
      </c>
      <c r="G14132" s="8">
        <v>11.37</v>
      </c>
      <c r="H14132" s="9">
        <v>0.14380000000000001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20786</v>
      </c>
      <c r="F14133" s="7" t="s">
        <v>31</v>
      </c>
      <c r="G14133" s="8">
        <v>11.37</v>
      </c>
      <c r="H14133" s="9">
        <v>0.14380000000000001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28122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28123</v>
      </c>
      <c r="B14137" s="7" t="s">
        <v>28124</v>
      </c>
      <c r="C14137" s="7" t="s">
        <v>34</v>
      </c>
      <c r="D14137" s="7" t="s">
        <v>35</v>
      </c>
      <c r="E14137" s="7" t="s">
        <v>2998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28122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2998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5828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29</v>
      </c>
      <c r="E14141" s="7" t="s">
        <v>28133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28133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6611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445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36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2003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702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836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702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836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48</v>
      </c>
      <c r="F14157" s="7" t="s">
        <v>31</v>
      </c>
      <c r="G14157" s="8">
        <v>10.7</v>
      </c>
      <c r="H14157" s="9">
        <v>0.12267500000000001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2065</v>
      </c>
      <c r="F14158" s="7" t="s">
        <v>31</v>
      </c>
      <c r="G14158" s="8">
        <v>10.7</v>
      </c>
      <c r="H14158" s="9">
        <v>0.1472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2065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48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9276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7854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9276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7854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25683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349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349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25683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25683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654</v>
      </c>
      <c r="D14170" s="7" t="s">
        <v>35</v>
      </c>
      <c r="E14170" s="7" t="s">
        <v>28191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28191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25683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28198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654</v>
      </c>
      <c r="D14174" s="7" t="s">
        <v>29</v>
      </c>
      <c r="E14174" s="7" t="s">
        <v>1509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1509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28198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2998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28122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28122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28133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28133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5828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6611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445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6611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445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36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2003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36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2003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836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702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836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48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2065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2065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48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9276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7854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9276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7854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25683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349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25683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349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28191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25683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25683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28191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1509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28198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1509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28198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6598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680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680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6598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731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26105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7610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702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7610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702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7874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28315</v>
      </c>
      <c r="B14234" s="7" t="s">
        <v>28316</v>
      </c>
      <c r="C14234" s="7" t="s">
        <v>2064</v>
      </c>
      <c r="D14234" s="7" t="s">
        <v>29</v>
      </c>
      <c r="E14234" s="7" t="s">
        <v>28317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7874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28317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9546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9398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9546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9398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21197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8766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20089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25901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25901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10040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26009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26009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10040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9835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12996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12996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9835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28023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8915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28023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8915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680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6598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680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6598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702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7610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702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7610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28317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7874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28317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7874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9398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9546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21197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8766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21197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8766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20089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25901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25901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20089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26009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10040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10040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26009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12996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9835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12996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9835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8915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28023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8915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28023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5.7188000000000003E-2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5.7188000000000003E-2</v>
      </c>
      <c r="I14307" s="10">
        <v>17436.669999999998</v>
      </c>
      <c r="J14307" s="11"/>
      <c r="K14307" s="7"/>
      <c r="L14307" s="12">
        <v>30</v>
      </c>
      <c r="M14307" s="11"/>
      <c r="N14307" s="38">
        <f>I14307*(100-$B$4)*(100-$B$5)/10000</f>
        <v>17436.669999999998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5.7188000000000003E-2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5.7188000000000003E-2</v>
      </c>
      <c r="I14309" s="10">
        <v>19340.2</v>
      </c>
      <c r="J14309" s="11"/>
      <c r="K14309" s="7"/>
      <c r="L14309" s="12">
        <v>30</v>
      </c>
      <c r="M14309" s="11"/>
      <c r="N14309" s="38">
        <f>I14309*(100-$B$4)*(100-$B$5)/10000</f>
        <v>19340.2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5.7188000000000003E-2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5.7188000000000003E-2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5.7188000000000003E-2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5.7188000000000003E-2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5.7188000000000003E-2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5.7188000000000003E-2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5.7188000000000003E-2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10934</v>
      </c>
      <c r="F14317" s="7" t="s">
        <v>31</v>
      </c>
      <c r="G14317" s="8">
        <v>6</v>
      </c>
      <c r="H14317" s="9">
        <v>5.7188000000000003E-2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10934</v>
      </c>
      <c r="F14318" s="7" t="s">
        <v>31</v>
      </c>
      <c r="G14318" s="8">
        <v>6</v>
      </c>
      <c r="H14318" s="9">
        <v>5.7188000000000003E-2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6" t="s">
        <v>28481</v>
      </c>
      <c r="B14320" s="7" t="s">
        <v>28482</v>
      </c>
      <c r="C14320" s="7"/>
      <c r="D14320" s="7"/>
      <c r="E14320" s="7" t="s">
        <v>52</v>
      </c>
      <c r="F14320" s="7" t="s">
        <v>53</v>
      </c>
      <c r="G14320" s="8">
        <v>6.0000000000000001E-3</v>
      </c>
      <c r="H14320" s="9">
        <v>2.0000000000000002E-5</v>
      </c>
      <c r="I14320" s="10">
        <v>9596.83</v>
      </c>
      <c r="J14320" s="11"/>
      <c r="K14320" s="7"/>
      <c r="L14320" s="12">
        <v>15</v>
      </c>
      <c r="M14320" s="11"/>
      <c r="N14320" s="38">
        <f>I14320*(100-$B$4)*(100-$B$5)/10000</f>
        <v>9596.83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23.1" customHeight="1" outlineLevel="5" x14ac:dyDescent="0.2">
      <c r="A14321" s="6" t="s">
        <v>28483</v>
      </c>
      <c r="B14321" s="7" t="s">
        <v>28484</v>
      </c>
      <c r="C14321" s="7"/>
      <c r="D14321" s="7"/>
      <c r="E14321" s="7" t="s">
        <v>52</v>
      </c>
      <c r="F14321" s="7" t="s">
        <v>53</v>
      </c>
      <c r="G14321" s="8">
        <v>6.0000000000000001E-3</v>
      </c>
      <c r="H14321" s="9">
        <v>2.0000000000000002E-5</v>
      </c>
      <c r="I14321" s="10">
        <v>12189.98</v>
      </c>
      <c r="J14321" s="11"/>
      <c r="K14321" s="7"/>
      <c r="L14321" s="12">
        <v>15</v>
      </c>
      <c r="M14321" s="11"/>
      <c r="N14321" s="38">
        <f>I14321*(100-$B$4)*(100-$B$5)/10000</f>
        <v>12189.98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23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2.0000000000000002E-5</v>
      </c>
      <c r="I14322" s="18">
        <v>6649.1</v>
      </c>
      <c r="J14322" s="19"/>
      <c r="K14322" s="15"/>
      <c r="L14322" s="20">
        <v>15</v>
      </c>
      <c r="M14322" s="19"/>
      <c r="N14322" s="39">
        <f>I14322*(100-$B$4)*(100-$B$5)/10000</f>
        <v>6649.1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14" t="s">
        <v>28487</v>
      </c>
      <c r="B14323" s="15" t="s">
        <v>28488</v>
      </c>
      <c r="C14323" s="15"/>
      <c r="D14323" s="15"/>
      <c r="E14323" s="15" t="s">
        <v>52</v>
      </c>
      <c r="F14323" s="15" t="s">
        <v>53</v>
      </c>
      <c r="G14323" s="16">
        <v>6.0000000000000001E-3</v>
      </c>
      <c r="H14323" s="17">
        <v>2.0000000000000002E-5</v>
      </c>
      <c r="I14323" s="18">
        <v>6662.01</v>
      </c>
      <c r="J14323" s="19"/>
      <c r="K14323" s="15"/>
      <c r="L14323" s="20">
        <v>15</v>
      </c>
      <c r="M14323" s="19"/>
      <c r="N14323" s="39">
        <f>I14323*(100-$B$4)*(100-$B$5)/10000</f>
        <v>6662.01</v>
      </c>
      <c r="O14323" s="39">
        <f>M14323*N14323</f>
        <v>0</v>
      </c>
      <c r="P14323" s="39">
        <f>G14323*M14323</f>
        <v>0</v>
      </c>
      <c r="Q14323" s="39">
        <f>H14323*M14323</f>
        <v>0</v>
      </c>
    </row>
    <row r="14324" spans="1:17" ht="11.1" customHeight="1" outlineLevel="5" x14ac:dyDescent="0.2">
      <c r="A14324" s="14" t="s">
        <v>28489</v>
      </c>
      <c r="B14324" s="15" t="s">
        <v>28490</v>
      </c>
      <c r="C14324" s="15"/>
      <c r="D14324" s="15"/>
      <c r="E14324" s="15" t="s">
        <v>52</v>
      </c>
      <c r="F14324" s="15" t="s">
        <v>53</v>
      </c>
      <c r="G14324" s="16">
        <v>6.0000000000000001E-3</v>
      </c>
      <c r="H14324" s="17">
        <v>2.0000000000000002E-5</v>
      </c>
      <c r="I14324" s="18">
        <v>1389.95</v>
      </c>
      <c r="J14324" s="19"/>
      <c r="K14324" s="15"/>
      <c r="L14324" s="20">
        <v>15</v>
      </c>
      <c r="M14324" s="19"/>
      <c r="N14324" s="39">
        <f>I14324*(100-$B$4)*(100-$B$5)/10000</f>
        <v>1389.95</v>
      </c>
      <c r="O14324" s="39">
        <f>M14324*N14324</f>
        <v>0</v>
      </c>
      <c r="P14324" s="39">
        <f>G14324*M14324</f>
        <v>0</v>
      </c>
      <c r="Q14324" s="39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7272</v>
      </c>
      <c r="F14326" s="7" t="s">
        <v>31</v>
      </c>
      <c r="G14326" s="8">
        <v>6</v>
      </c>
      <c r="H14326" s="9">
        <v>0.13108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7272</v>
      </c>
      <c r="F14327" s="7" t="s">
        <v>31</v>
      </c>
      <c r="G14327" s="8">
        <v>6</v>
      </c>
      <c r="H14327" s="9">
        <v>0.13108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0.13108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0.13108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0.13108</v>
      </c>
      <c r="I14330" s="10">
        <v>37473.17</v>
      </c>
      <c r="J14330" s="11"/>
      <c r="K14330" s="7"/>
      <c r="L14330" s="12">
        <v>30</v>
      </c>
      <c r="M14330" s="11"/>
      <c r="N14330" s="38">
        <f>I14330*(100-$B$4)*(100-$B$5)/10000</f>
        <v>37473.17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0.13108</v>
      </c>
      <c r="I14331" s="10">
        <v>37473.050000000003</v>
      </c>
      <c r="J14331" s="11"/>
      <c r="K14331" s="7"/>
      <c r="L14331" s="12">
        <v>30</v>
      </c>
      <c r="M14331" s="11"/>
      <c r="N14331" s="38">
        <f>I14331*(100-$B$4)*(100-$B$5)/10000</f>
        <v>37473.050000000003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7760</v>
      </c>
      <c r="F14332" s="7" t="s">
        <v>31</v>
      </c>
      <c r="G14332" s="8">
        <v>6</v>
      </c>
      <c r="H14332" s="9">
        <v>0.13108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0.13108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0.13108</v>
      </c>
      <c r="I14334" s="10">
        <v>43032.19</v>
      </c>
      <c r="J14334" s="11"/>
      <c r="K14334" s="7"/>
      <c r="L14334" s="12">
        <v>30</v>
      </c>
      <c r="M14334" s="11"/>
      <c r="N14334" s="38">
        <f>I14334*(100-$B$4)*(100-$B$5)/10000</f>
        <v>43032.19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0.13108</v>
      </c>
      <c r="I14335" s="10">
        <v>42447.97</v>
      </c>
      <c r="J14335" s="11"/>
      <c r="K14335" s="7"/>
      <c r="L14335" s="12">
        <v>30</v>
      </c>
      <c r="M14335" s="11"/>
      <c r="N14335" s="38">
        <f>I14335*(100-$B$4)*(100-$B$5)/10000</f>
        <v>42447.97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0.16035199999999999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0.16035199999999999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9999</v>
      </c>
      <c r="F14339" s="7" t="s">
        <v>31</v>
      </c>
      <c r="G14339" s="8">
        <v>6</v>
      </c>
      <c r="H14339" s="9">
        <v>0.16035199999999999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9999</v>
      </c>
      <c r="F14340" s="7" t="s">
        <v>31</v>
      </c>
      <c r="G14340" s="8">
        <v>6</v>
      </c>
      <c r="H14340" s="9">
        <v>0.16035199999999999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0.16035199999999999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0.16035199999999999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0.16035199999999999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0.16035199999999999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0.16035199999999999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0.16035199999999999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2.4109999999999999E-3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1.9400000000000001E-3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2.3319999999999999E-3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2.4109999999999999E-3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1.17</v>
      </c>
      <c r="H14354" s="9">
        <v>2.3319999999999999E-3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1.18</v>
      </c>
      <c r="H14355" s="9">
        <v>2.3319999999999999E-3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1.1930000000000001</v>
      </c>
      <c r="H14356" s="9">
        <v>2.3319999999999999E-3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</v>
      </c>
      <c r="H14357" s="9">
        <v>2.3319999999999999E-3</v>
      </c>
      <c r="I14357" s="10">
        <v>11373.39</v>
      </c>
      <c r="J14357" s="11"/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30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20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9.1E-4</v>
      </c>
      <c r="I14363" s="10">
        <v>5736.12</v>
      </c>
      <c r="J14363" s="11"/>
      <c r="K14363" s="7" t="s">
        <v>705</v>
      </c>
      <c r="L14363" s="12">
        <v>20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30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9.1E-4</v>
      </c>
      <c r="I14368" s="10">
        <v>3659.19</v>
      </c>
      <c r="J14368" s="11"/>
      <c r="K14368" s="7"/>
      <c r="L14368" s="12">
        <v>20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5736.12</v>
      </c>
      <c r="J14370" s="11"/>
      <c r="K14370" s="7" t="s">
        <v>705</v>
      </c>
      <c r="L14370" s="12">
        <v>20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5736.12</v>
      </c>
      <c r="J14371" s="11"/>
      <c r="K14371" s="7" t="s">
        <v>705</v>
      </c>
      <c r="L14371" s="12">
        <v>30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4261.88</v>
      </c>
      <c r="J14373" s="11"/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2">
        <v>1</v>
      </c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5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</v>
      </c>
      <c r="H14391" s="9">
        <v>4.2000000000000002E-4</v>
      </c>
      <c r="I14391" s="13">
        <v>860.99</v>
      </c>
      <c r="J14391" s="11"/>
      <c r="K14391" s="7"/>
      <c r="L14391" s="12">
        <v>15</v>
      </c>
      <c r="M14391" s="11"/>
      <c r="N14391" s="38">
        <f>I14391*(100-$B$4)*(100-$B$5)/10000</f>
        <v>860.99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0.129</v>
      </c>
      <c r="H14392" s="9">
        <v>6.8000000000000005E-4</v>
      </c>
      <c r="I14392" s="10">
        <v>1291.51</v>
      </c>
      <c r="J14392" s="12">
        <v>689</v>
      </c>
      <c r="K14392" s="7"/>
      <c r="L14392" s="11"/>
      <c r="M14392" s="11"/>
      <c r="N14392" s="38">
        <f>I14392*(100-$B$4)*(100-$B$5)/10000</f>
        <v>1291.51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0.158</v>
      </c>
      <c r="H14393" s="9">
        <v>1.2960000000000001E-3</v>
      </c>
      <c r="I14393" s="10">
        <v>2841.22</v>
      </c>
      <c r="J14393" s="12">
        <v>640</v>
      </c>
      <c r="K14393" s="7"/>
      <c r="L14393" s="11"/>
      <c r="M14393" s="11"/>
      <c r="N14393" s="38">
        <f>I14393*(100-$B$4)*(100-$B$5)/10000</f>
        <v>2841.22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0.19700000000000001</v>
      </c>
      <c r="H14394" s="9">
        <v>7.6099999999999996E-4</v>
      </c>
      <c r="I14394" s="10">
        <v>1635.89</v>
      </c>
      <c r="J14394" s="12">
        <v>726</v>
      </c>
      <c r="K14394" s="7"/>
      <c r="L14394" s="11"/>
      <c r="M14394" s="11"/>
      <c r="N14394" s="38">
        <f>I14394*(100-$B$4)*(100-$B$5)/10000</f>
        <v>1635.89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0.09</v>
      </c>
      <c r="H14395" s="9">
        <v>4.64E-4</v>
      </c>
      <c r="I14395" s="13">
        <v>882.52</v>
      </c>
      <c r="J14395" s="12">
        <v>71</v>
      </c>
      <c r="K14395" s="7"/>
      <c r="L14395" s="11"/>
      <c r="M14395" s="11"/>
      <c r="N14395" s="38">
        <f>I14395*(100-$B$4)*(100-$B$5)/10000</f>
        <v>882.52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0.129</v>
      </c>
      <c r="H14396" s="9">
        <v>7.5600000000000005E-4</v>
      </c>
      <c r="I14396" s="10">
        <v>1356.1</v>
      </c>
      <c r="J14396" s="12">
        <v>65</v>
      </c>
      <c r="K14396" s="7"/>
      <c r="L14396" s="11"/>
      <c r="M14396" s="11"/>
      <c r="N14396" s="38">
        <f>I14396*(100-$B$4)*(100-$B$5)/10000</f>
        <v>1356.1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0.10299999999999999</v>
      </c>
      <c r="H14397" s="9">
        <v>4.6799999999999999E-4</v>
      </c>
      <c r="I14397" s="13">
        <v>860.99</v>
      </c>
      <c r="J14397" s="12">
        <v>535</v>
      </c>
      <c r="K14397" s="7"/>
      <c r="L14397" s="11"/>
      <c r="M14397" s="11"/>
      <c r="N14397" s="38">
        <f>I14397*(100-$B$4)*(100-$B$5)/10000</f>
        <v>860.99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0.26500000000000001</v>
      </c>
      <c r="H14398" s="9">
        <v>2.2680000000000001E-3</v>
      </c>
      <c r="I14398" s="10">
        <v>3551.55</v>
      </c>
      <c r="J14398" s="12">
        <v>251</v>
      </c>
      <c r="K14398" s="7"/>
      <c r="L14398" s="11"/>
      <c r="M14398" s="11"/>
      <c r="N14398" s="38">
        <f>I14398*(100-$B$4)*(100-$B$5)/10000</f>
        <v>3551.55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1.61</v>
      </c>
      <c r="H14399" s="9">
        <v>6.7159999999999997E-3</v>
      </c>
      <c r="I14399" s="10">
        <v>9040.3700000000008</v>
      </c>
      <c r="J14399" s="12">
        <v>263</v>
      </c>
      <c r="K14399" s="7"/>
      <c r="L14399" s="11"/>
      <c r="M14399" s="11"/>
      <c r="N14399" s="38">
        <f>I14399*(100-$B$4)*(100-$B$5)/10000</f>
        <v>9040.3700000000008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47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0.2</v>
      </c>
      <c r="H14400" s="9">
        <v>6.6E-4</v>
      </c>
      <c r="I14400" s="10">
        <v>1657.44</v>
      </c>
      <c r="J14400" s="12">
        <v>6</v>
      </c>
      <c r="K14400" s="7"/>
      <c r="L14400" s="12">
        <v>15</v>
      </c>
      <c r="M14400" s="11"/>
      <c r="N14400" s="38">
        <f>I14400*(100-$B$4)*(100-$B$5)/10000</f>
        <v>1657.44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0.09</v>
      </c>
      <c r="H14401" s="9">
        <v>3.8000000000000002E-4</v>
      </c>
      <c r="I14401" s="13">
        <v>882.52</v>
      </c>
      <c r="J14401" s="12">
        <v>39</v>
      </c>
      <c r="K14401" s="7"/>
      <c r="L14401" s="12">
        <v>15</v>
      </c>
      <c r="M14401" s="11"/>
      <c r="N14401" s="38">
        <f>I14401*(100-$B$4)*(100-$B$5)/10000</f>
        <v>882.52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0.16300000000000001</v>
      </c>
      <c r="H14402" s="9">
        <v>1.1709999999999999E-3</v>
      </c>
      <c r="I14402" s="10">
        <v>1700.45</v>
      </c>
      <c r="J14402" s="12">
        <v>921</v>
      </c>
      <c r="K14402" s="7"/>
      <c r="L14402" s="11"/>
      <c r="M14402" s="11"/>
      <c r="N14402" s="38">
        <f>I14402*(100-$B$4)*(100-$B$5)/10000</f>
        <v>1700.45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0.2</v>
      </c>
      <c r="H14403" s="9">
        <v>6.0999999999999997E-4</v>
      </c>
      <c r="I14403" s="10">
        <v>1635.89</v>
      </c>
      <c r="J14403" s="12">
        <v>9</v>
      </c>
      <c r="K14403" s="7"/>
      <c r="L14403" s="12">
        <v>15</v>
      </c>
      <c r="M14403" s="11"/>
      <c r="N14403" s="38">
        <f>I14403*(100-$B$4)*(100-$B$5)/10000</f>
        <v>1635.89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47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0.63500000000000001</v>
      </c>
      <c r="H14404" s="9">
        <v>3.3670000000000002E-3</v>
      </c>
      <c r="I14404" s="10">
        <v>5510.31</v>
      </c>
      <c r="J14404" s="12">
        <v>229</v>
      </c>
      <c r="K14404" s="7"/>
      <c r="L14404" s="11"/>
      <c r="M14404" s="11"/>
      <c r="N14404" s="38">
        <f>I14404*(100-$B$4)*(100-$B$5)/10000</f>
        <v>5510.31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0.216</v>
      </c>
      <c r="H14405" s="9">
        <v>8.6200000000000003E-4</v>
      </c>
      <c r="I14405" s="10">
        <v>1657.44</v>
      </c>
      <c r="J14405" s="12">
        <v>712</v>
      </c>
      <c r="K14405" s="7"/>
      <c r="L14405" s="11"/>
      <c r="M14405" s="11"/>
      <c r="N14405" s="38">
        <f>I14405*(100-$B$4)*(100-$B$5)/10000</f>
        <v>1657.44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4.3740000000000003E-3</v>
      </c>
      <c r="I14406" s="10">
        <v>6435.84</v>
      </c>
      <c r="J14406" s="12">
        <v>390</v>
      </c>
      <c r="K14406" s="7"/>
      <c r="L14406" s="11"/>
      <c r="M14406" s="11"/>
      <c r="N14406" s="38">
        <f>I14406*(100-$B$4)*(100-$B$5)/10000</f>
        <v>6435.84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0.129</v>
      </c>
      <c r="H14407" s="9">
        <v>7.5600000000000005E-4</v>
      </c>
      <c r="I14407" s="10">
        <v>1356.1</v>
      </c>
      <c r="J14407" s="11"/>
      <c r="K14407" s="7"/>
      <c r="L14407" s="12">
        <v>15</v>
      </c>
      <c r="M14407" s="11"/>
      <c r="N14407" s="38">
        <f>I14407*(100-$B$4)*(100-$B$5)/10000</f>
        <v>1356.1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0.17699999999999999</v>
      </c>
      <c r="H14408" s="9">
        <v>1.14E-3</v>
      </c>
      <c r="I14408" s="10">
        <v>1786.53</v>
      </c>
      <c r="J14408" s="12">
        <v>310</v>
      </c>
      <c r="K14408" s="7"/>
      <c r="L14408" s="11"/>
      <c r="M14408" s="11"/>
      <c r="N14408" s="38">
        <f>I14408*(100-$B$4)*(100-$B$5)/10000</f>
        <v>1786.53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6.8000000000000005E-4</v>
      </c>
      <c r="I14409" s="10">
        <v>1291.51</v>
      </c>
      <c r="J14409" s="12">
        <v>5</v>
      </c>
      <c r="K14409" s="7"/>
      <c r="L14409" s="12">
        <v>15</v>
      </c>
      <c r="M14409" s="11"/>
      <c r="N14409" s="38">
        <f>I14409*(100-$B$4)*(100-$B$5)/10000</f>
        <v>1291.51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0.20300000000000001</v>
      </c>
      <c r="H14410" s="9">
        <v>1.1999999999999999E-3</v>
      </c>
      <c r="I14410" s="10">
        <v>2066.37</v>
      </c>
      <c r="J14410" s="12">
        <v>305</v>
      </c>
      <c r="K14410" s="7"/>
      <c r="L14410" s="11"/>
      <c r="M14410" s="11"/>
      <c r="N14410" s="38">
        <f>I14410*(100-$B$4)*(100-$B$5)/10000</f>
        <v>2066.37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0.26500000000000001</v>
      </c>
      <c r="H14411" s="9">
        <v>1.83E-3</v>
      </c>
      <c r="I14411" s="10">
        <v>3551.55</v>
      </c>
      <c r="J14411" s="11"/>
      <c r="K14411" s="7"/>
      <c r="L14411" s="12">
        <v>15</v>
      </c>
      <c r="M14411" s="11"/>
      <c r="N14411" s="38">
        <f>I14411*(100-$B$4)*(100-$B$5)/10000</f>
        <v>3551.55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1841</v>
      </c>
      <c r="F14414" s="7" t="s">
        <v>31</v>
      </c>
      <c r="G14414" s="8">
        <v>1.0900000000000001</v>
      </c>
      <c r="H14414" s="9">
        <v>5.77E-3</v>
      </c>
      <c r="I14414" s="10">
        <v>13177.16</v>
      </c>
      <c r="J14414" s="12">
        <v>174</v>
      </c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1841</v>
      </c>
      <c r="F14415" s="7" t="s">
        <v>31</v>
      </c>
      <c r="G14415" s="8">
        <v>1.085</v>
      </c>
      <c r="H14415" s="9">
        <v>5.77E-3</v>
      </c>
      <c r="I14415" s="10">
        <v>13177.16</v>
      </c>
      <c r="J14415" s="11"/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1841</v>
      </c>
      <c r="F14416" s="7" t="s">
        <v>31</v>
      </c>
      <c r="G14416" s="8">
        <v>1.0249999999999999</v>
      </c>
      <c r="H14416" s="9">
        <v>6.9100000000000003E-3</v>
      </c>
      <c r="I14416" s="10">
        <v>13177.16</v>
      </c>
      <c r="J14416" s="12">
        <v>222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1841</v>
      </c>
      <c r="F14417" s="7" t="s">
        <v>31</v>
      </c>
      <c r="G14417" s="8">
        <v>1.0449999999999999</v>
      </c>
      <c r="H14417" s="9">
        <v>6.9189999999999998E-3</v>
      </c>
      <c r="I14417" s="10">
        <v>13177.16</v>
      </c>
      <c r="J14417" s="12">
        <v>279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2.1150000000000002</v>
      </c>
      <c r="H14419" s="9">
        <v>1.8585000000000001E-2</v>
      </c>
      <c r="I14419" s="10">
        <v>22298.22</v>
      </c>
      <c r="J14419" s="12">
        <v>175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2.0299999999999998</v>
      </c>
      <c r="H14420" s="9">
        <v>1.8585000000000001E-2</v>
      </c>
      <c r="I14420" s="10">
        <v>22298.22</v>
      </c>
      <c r="J14420" s="12">
        <v>180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9.2599999999999996E-4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9.2599999999999996E-4</v>
      </c>
      <c r="I14425" s="10">
        <v>3403.56</v>
      </c>
      <c r="J14425" s="11"/>
      <c r="K14425" s="7"/>
      <c r="L14425" s="12">
        <v>10</v>
      </c>
      <c r="M14425" s="11"/>
      <c r="N14425" s="38">
        <f>I14425*(100-$B$4)*(100-$B$5)/10000</f>
        <v>3403.56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9.2599999999999996E-4</v>
      </c>
      <c r="I14426" s="10">
        <v>2507.9</v>
      </c>
      <c r="J14426" s="11"/>
      <c r="K14426" s="7"/>
      <c r="L14426" s="12">
        <v>10</v>
      </c>
      <c r="M14426" s="11"/>
      <c r="N14426" s="38">
        <f>I14426*(100-$B$4)*(100-$B$5)/10000</f>
        <v>2507.9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9.2599999999999996E-4</v>
      </c>
      <c r="I14427" s="10">
        <v>2507.9</v>
      </c>
      <c r="J14427" s="12">
        <v>8</v>
      </c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7.6799999999999993E-2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7.6799999999999993E-2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7.6799999999999993E-2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79</v>
      </c>
      <c r="F14438" s="7" t="s">
        <v>31</v>
      </c>
      <c r="G14438" s="8">
        <v>2.25</v>
      </c>
      <c r="H14438" s="9">
        <v>7.6799999999999993E-2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7.6799999999999993E-2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7.6799999999999993E-2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7.6799999999999993E-2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7.6799999999999993E-2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7.6799999999999993E-2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7.6799999999999993E-2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7.6799999999999993E-2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7.6799999999999993E-2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21725</v>
      </c>
      <c r="F14463" s="7" t="s">
        <v>31</v>
      </c>
      <c r="G14463" s="8">
        <v>8.1</v>
      </c>
      <c r="H14463" s="9">
        <v>0.15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21725</v>
      </c>
      <c r="F14464" s="7" t="s">
        <v>31</v>
      </c>
      <c r="G14464" s="8">
        <v>8.1</v>
      </c>
      <c r="H14464" s="9">
        <v>0.15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21725</v>
      </c>
      <c r="F14468" s="7" t="s">
        <v>31</v>
      </c>
      <c r="G14468" s="8">
        <v>7.9</v>
      </c>
      <c r="H14468" s="9">
        <v>0.15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21725</v>
      </c>
      <c r="F14469" s="7" t="s">
        <v>31</v>
      </c>
      <c r="G14469" s="8">
        <v>7.9</v>
      </c>
      <c r="H14469" s="9">
        <v>0.15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7.4999999999999997E-2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7.4999999999999997E-2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6.9000000000000006E-2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6.9000000000000006E-2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6.9000000000000006E-2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6.9000000000000006E-2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0.192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0.192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0.192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0.192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0.17660000000000001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0.17660000000000001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0.17660000000000001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0.17660000000000001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0.60840000000000005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0.60840000000000005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0.60840000000000005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0.60840000000000005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0.93500000000000005</v>
      </c>
      <c r="H14502" s="9">
        <v>1.33E-3</v>
      </c>
      <c r="I14502" s="10">
        <v>12339.48</v>
      </c>
      <c r="J14502" s="12">
        <v>2</v>
      </c>
      <c r="K14502" s="7"/>
      <c r="L14502" s="11"/>
      <c r="M14502" s="11"/>
      <c r="N14502" s="38">
        <f>I14502*(100-$B$4)*(100-$B$5)/10000</f>
        <v>12339.48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0.8</v>
      </c>
      <c r="H14503" s="9">
        <v>4.8299999999999998E-4</v>
      </c>
      <c r="I14503" s="10">
        <v>12793.85</v>
      </c>
      <c r="J14503" s="12">
        <v>19</v>
      </c>
      <c r="K14503" s="7"/>
      <c r="L14503" s="11"/>
      <c r="M14503" s="11"/>
      <c r="N14503" s="38">
        <f>I14503*(100-$B$4)*(100-$B$5)/10000</f>
        <v>12793.85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1.2350000000000001</v>
      </c>
      <c r="H14504" s="9">
        <v>1.596E-3</v>
      </c>
      <c r="I14504" s="10">
        <v>12970.86</v>
      </c>
      <c r="J14504" s="12">
        <v>9</v>
      </c>
      <c r="K14504" s="7"/>
      <c r="L14504" s="11"/>
      <c r="M14504" s="11"/>
      <c r="N14504" s="38">
        <f>I14504*(100-$B$4)*(100-$B$5)/10000</f>
        <v>12970.86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0.93</v>
      </c>
      <c r="H14505" s="9">
        <v>1.596E-3</v>
      </c>
      <c r="I14505" s="10">
        <v>7609.95</v>
      </c>
      <c r="J14505" s="12">
        <v>8</v>
      </c>
      <c r="K14505" s="7"/>
      <c r="L14505" s="11"/>
      <c r="M14505" s="11"/>
      <c r="N14505" s="38">
        <f>I14505*(100-$B$4)*(100-$B$5)/10000</f>
        <v>7609.95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0.95</v>
      </c>
      <c r="H14506" s="9">
        <v>5.8799999999999998E-4</v>
      </c>
      <c r="I14506" s="10">
        <v>10572.7</v>
      </c>
      <c r="J14506" s="11"/>
      <c r="K14506" s="7"/>
      <c r="L14506" s="11"/>
      <c r="M14506" s="11"/>
      <c r="N14506" s="38">
        <f>I14506*(100-$B$4)*(100-$B$5)/10000</f>
        <v>10572.7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0.432</v>
      </c>
      <c r="H14508" s="9">
        <v>7.4899999999999999E-4</v>
      </c>
      <c r="I14508" s="10">
        <v>3303.13</v>
      </c>
      <c r="J14508" s="11"/>
      <c r="K14508" s="7"/>
      <c r="L14508" s="11"/>
      <c r="M14508" s="11"/>
      <c r="N14508" s="38">
        <f>I14508*(100-$B$4)*(100-$B$5)/10000</f>
        <v>3303.13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35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0.76</v>
      </c>
      <c r="H14509" s="9">
        <v>1.2600000000000001E-3</v>
      </c>
      <c r="I14509" s="10">
        <v>5735.56</v>
      </c>
      <c r="J14509" s="12">
        <v>25</v>
      </c>
      <c r="K14509" s="7"/>
      <c r="L14509" s="11"/>
      <c r="M14509" s="11"/>
      <c r="N14509" s="38">
        <f>I14509*(100-$B$4)*(100-$B$5)/10000</f>
        <v>5735.56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0.64</v>
      </c>
      <c r="H14510" s="9">
        <v>1.276E-3</v>
      </c>
      <c r="I14510" s="10">
        <v>4520.5</v>
      </c>
      <c r="J14510" s="11"/>
      <c r="K14510" s="7"/>
      <c r="L14510" s="11"/>
      <c r="M14510" s="11"/>
      <c r="N14510" s="38">
        <f>I14510*(100-$B$4)*(100-$B$5)/10000</f>
        <v>4520.5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23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0.33400000000000002</v>
      </c>
      <c r="H14511" s="9">
        <v>4.2999999999999999E-4</v>
      </c>
      <c r="I14511" s="10">
        <v>1736.68</v>
      </c>
      <c r="J14511" s="12">
        <v>23</v>
      </c>
      <c r="K14511" s="7"/>
      <c r="L14511" s="11"/>
      <c r="M14511" s="11"/>
      <c r="N14511" s="38">
        <f>I14511*(100-$B$4)*(100-$B$5)/10000</f>
        <v>1736.68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23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0.23699999999999999</v>
      </c>
      <c r="H14512" s="9">
        <v>4.4900000000000002E-4</v>
      </c>
      <c r="I14512" s="10">
        <v>2399.92</v>
      </c>
      <c r="J14512" s="12">
        <v>20</v>
      </c>
      <c r="K14512" s="7"/>
      <c r="L14512" s="11"/>
      <c r="M14512" s="11"/>
      <c r="N14512" s="38">
        <f>I14512*(100-$B$4)*(100-$B$5)/10000</f>
        <v>2399.92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5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0.9</v>
      </c>
      <c r="H14513" s="9">
        <v>7.4899999999999999E-4</v>
      </c>
      <c r="I14513" s="10">
        <v>5735.56</v>
      </c>
      <c r="J14513" s="12">
        <v>38</v>
      </c>
      <c r="K14513" s="7"/>
      <c r="L14513" s="11"/>
      <c r="M14513" s="11"/>
      <c r="N14513" s="38">
        <f>I14513*(100-$B$4)*(100-$B$5)/10000</f>
        <v>5735.56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0.32800000000000001</v>
      </c>
      <c r="H14514" s="9">
        <v>5.8399999999999999E-4</v>
      </c>
      <c r="I14514" s="10">
        <v>2746.77</v>
      </c>
      <c r="J14514" s="12">
        <v>2</v>
      </c>
      <c r="K14514" s="7"/>
      <c r="L14514" s="11"/>
      <c r="M14514" s="11"/>
      <c r="N14514" s="38">
        <f>I14514*(100-$B$4)*(100-$B$5)/10000</f>
        <v>2746.77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0.63800000000000001</v>
      </c>
      <c r="H14516" s="9">
        <v>1.7099999999999999E-3</v>
      </c>
      <c r="I14516" s="10">
        <v>4346</v>
      </c>
      <c r="J14516" s="12">
        <v>24</v>
      </c>
      <c r="K14516" s="7"/>
      <c r="L14516" s="11"/>
      <c r="M14516" s="11"/>
      <c r="N14516" s="38">
        <f>I14516*(100-$B$4)*(100-$B$5)/10000</f>
        <v>4346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0.84699999999999998</v>
      </c>
      <c r="H14517" s="9">
        <v>1.17E-3</v>
      </c>
      <c r="I14517" s="10">
        <v>7299.96</v>
      </c>
      <c r="J14517" s="12">
        <v>18</v>
      </c>
      <c r="K14517" s="7"/>
      <c r="L14517" s="11"/>
      <c r="M14517" s="11"/>
      <c r="N14517" s="38">
        <f>I14517*(100-$B$4)*(100-$B$5)/10000</f>
        <v>7299.96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0.22</v>
      </c>
      <c r="H14518" s="9">
        <v>3.5E-4</v>
      </c>
      <c r="I14518" s="10">
        <v>3154.19</v>
      </c>
      <c r="J14518" s="12">
        <v>9</v>
      </c>
      <c r="K14518" s="7"/>
      <c r="L14518" s="11"/>
      <c r="M14518" s="11"/>
      <c r="N14518" s="38">
        <f>I14518*(100-$B$4)*(100-$B$5)/10000</f>
        <v>3154.19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1.153</v>
      </c>
      <c r="H14519" s="9">
        <v>8.0599999999999997E-4</v>
      </c>
      <c r="I14519" s="10">
        <v>9004.4599999999991</v>
      </c>
      <c r="J14519" s="11"/>
      <c r="K14519" s="7"/>
      <c r="L14519" s="11"/>
      <c r="M14519" s="11"/>
      <c r="N14519" s="38">
        <f>I14519*(100-$B$4)*(100-$B$5)/10000</f>
        <v>9004.4599999999991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0.41</v>
      </c>
      <c r="H14520" s="9">
        <v>5.7329999999999999E-2</v>
      </c>
      <c r="I14520" s="10">
        <v>3335.43</v>
      </c>
      <c r="J14520" s="12">
        <v>23</v>
      </c>
      <c r="K14520" s="7"/>
      <c r="L14520" s="11"/>
      <c r="M14520" s="11"/>
      <c r="N14520" s="38">
        <f>I14520*(100-$B$4)*(100-$B$5)/10000</f>
        <v>3335.43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0.78300000000000003</v>
      </c>
      <c r="H14521" s="9">
        <v>9.6000000000000002E-4</v>
      </c>
      <c r="I14521" s="10">
        <v>5735.56</v>
      </c>
      <c r="J14521" s="12">
        <v>168</v>
      </c>
      <c r="K14521" s="7"/>
      <c r="L14521" s="11"/>
      <c r="M14521" s="11"/>
      <c r="N14521" s="38">
        <f>I14521*(100-$B$4)*(100-$B$5)/10000</f>
        <v>5735.56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0.45600000000000002</v>
      </c>
      <c r="H14523" s="9">
        <v>8.9999999999999998E-4</v>
      </c>
      <c r="I14523" s="10">
        <v>3843.15</v>
      </c>
      <c r="J14523" s="12">
        <v>6</v>
      </c>
      <c r="K14523" s="7"/>
      <c r="L14523" s="11"/>
      <c r="M14523" s="11"/>
      <c r="N14523" s="38">
        <f>I14523*(100-$B$4)*(100-$B$5)/10000</f>
        <v>3843.15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0.56399999999999995</v>
      </c>
      <c r="H14524" s="9">
        <v>1.2600000000000001E-3</v>
      </c>
      <c r="I14524" s="10">
        <v>6571.24</v>
      </c>
      <c r="J14524" s="12">
        <v>5</v>
      </c>
      <c r="K14524" s="7"/>
      <c r="L14524" s="11"/>
      <c r="M14524" s="11"/>
      <c r="N14524" s="38">
        <f>I14524*(100-$B$4)*(100-$B$5)/10000</f>
        <v>6571.24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0.56299999999999994</v>
      </c>
      <c r="H14525" s="9">
        <v>1.2600000000000001E-3</v>
      </c>
      <c r="I14525" s="10">
        <v>6016.36</v>
      </c>
      <c r="J14525" s="12">
        <v>17</v>
      </c>
      <c r="K14525" s="7"/>
      <c r="L14525" s="11"/>
      <c r="M14525" s="11"/>
      <c r="N14525" s="38">
        <f>I14525*(100-$B$4)*(100-$B$5)/10000</f>
        <v>6016.36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0.14199999999999999</v>
      </c>
      <c r="H14526" s="9">
        <v>2.4000000000000001E-4</v>
      </c>
      <c r="I14526" s="10">
        <v>3093.63</v>
      </c>
      <c r="J14526" s="12">
        <v>10</v>
      </c>
      <c r="K14526" s="7"/>
      <c r="L14526" s="11"/>
      <c r="M14526" s="11"/>
      <c r="N14526" s="38">
        <f>I14526*(100-$B$4)*(100-$B$5)/10000</f>
        <v>3093.63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0.45600000000000002</v>
      </c>
      <c r="H14527" s="9">
        <v>8.9999999999999998E-4</v>
      </c>
      <c r="I14527" s="10">
        <v>4006.55</v>
      </c>
      <c r="J14527" s="11"/>
      <c r="K14527" s="7"/>
      <c r="L14527" s="11"/>
      <c r="M14527" s="11"/>
      <c r="N14527" s="38">
        <f>I14527*(100-$B$4)*(100-$B$5)/10000</f>
        <v>4006.55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1.508</v>
      </c>
      <c r="H14528" s="9">
        <v>3.0599999999999998E-3</v>
      </c>
      <c r="I14528" s="10">
        <v>24297.29</v>
      </c>
      <c r="J14528" s="12">
        <v>2</v>
      </c>
      <c r="K14528" s="7"/>
      <c r="L14528" s="11"/>
      <c r="M14528" s="11"/>
      <c r="N14528" s="38">
        <f>I14528*(100-$B$4)*(100-$B$5)/10000</f>
        <v>24297.29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3.1</v>
      </c>
      <c r="H14529" s="9">
        <v>4.8000000000000001E-4</v>
      </c>
      <c r="I14529" s="10">
        <v>6637.4</v>
      </c>
      <c r="J14529" s="12">
        <v>12</v>
      </c>
      <c r="K14529" s="7"/>
      <c r="L14529" s="11"/>
      <c r="M14529" s="11"/>
      <c r="N14529" s="38">
        <f>I14529*(100-$B$4)*(100-$B$5)/10000</f>
        <v>6637.4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0.98199999999999998</v>
      </c>
      <c r="H14530" s="9">
        <v>2.3999999999999998E-3</v>
      </c>
      <c r="I14530" s="10">
        <v>21486.73</v>
      </c>
      <c r="J14530" s="11"/>
      <c r="K14530" s="7"/>
      <c r="L14530" s="11"/>
      <c r="M14530" s="11"/>
      <c r="N14530" s="38">
        <f>I14530*(100-$B$4)*(100-$B$5)/10000</f>
        <v>21486.73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0.13400000000000001</v>
      </c>
      <c r="H14532" s="9">
        <v>7.3399999999999995E-4</v>
      </c>
      <c r="I14532" s="10">
        <v>4500</v>
      </c>
      <c r="J14532" s="12">
        <v>18</v>
      </c>
      <c r="K14532" s="7"/>
      <c r="L14532" s="11"/>
      <c r="M14532" s="11"/>
      <c r="N14532" s="38">
        <f>I14532*(100-$B$4)*(100-$B$5)/10000</f>
        <v>4500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0.13400000000000001</v>
      </c>
      <c r="H14533" s="9">
        <v>7.3399999999999995E-4</v>
      </c>
      <c r="I14533" s="10">
        <v>12919.5</v>
      </c>
      <c r="J14533" s="11"/>
      <c r="K14533" s="7"/>
      <c r="L14533" s="11"/>
      <c r="M14533" s="11"/>
      <c r="N14533" s="38">
        <f>I14533*(100-$B$4)*(100-$B$5)/10000</f>
        <v>12919.5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0.13200000000000001</v>
      </c>
      <c r="H14534" s="9">
        <v>3.1500000000000001E-4</v>
      </c>
      <c r="I14534" s="10">
        <v>3900</v>
      </c>
      <c r="J14534" s="12">
        <v>111</v>
      </c>
      <c r="K14534" s="7"/>
      <c r="L14534" s="11"/>
      <c r="M14534" s="11"/>
      <c r="N14534" s="38">
        <f>I14534*(100-$B$4)*(100-$B$5)/10000</f>
        <v>3900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7351.5</v>
      </c>
      <c r="J14535" s="11"/>
      <c r="K14535" s="7"/>
      <c r="L14535" s="11"/>
      <c r="M14535" s="11"/>
      <c r="N14535" s="38">
        <f>I14535*(100-$B$4)*(100-$B$5)/10000</f>
        <v>7351.5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7463.26</v>
      </c>
      <c r="J14536" s="12">
        <v>2</v>
      </c>
      <c r="K14536" s="7"/>
      <c r="L14536" s="11"/>
      <c r="M14536" s="11"/>
      <c r="N14536" s="38">
        <f>I14536*(100-$B$4)*(100-$B$5)/10000</f>
        <v>7463.26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7.9000000000000001E-4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10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23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0.112</v>
      </c>
      <c r="H14616" s="9">
        <v>9.8999999999999999E-4</v>
      </c>
      <c r="I14616" s="10">
        <v>3011.24</v>
      </c>
      <c r="J14616" s="12">
        <v>25</v>
      </c>
      <c r="K14616" s="7"/>
      <c r="L14616" s="11"/>
      <c r="M14616" s="11"/>
      <c r="N14616" s="38">
        <f>I14616*(100-$B$4)*(100-$B$5)/10000</f>
        <v>3011.24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0.69</v>
      </c>
      <c r="H14617" s="9">
        <v>4.5500000000000002E-3</v>
      </c>
      <c r="I14617" s="10">
        <v>10707.74</v>
      </c>
      <c r="J14617" s="12">
        <v>9</v>
      </c>
      <c r="K14617" s="7"/>
      <c r="L14617" s="11"/>
      <c r="M14617" s="11"/>
      <c r="N14617" s="38">
        <f>I14617*(100-$B$4)*(100-$B$5)/10000</f>
        <v>10707.74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0.10299999999999999</v>
      </c>
      <c r="H14618" s="9">
        <v>4.8000000000000001E-4</v>
      </c>
      <c r="I14618" s="10">
        <v>9368.26</v>
      </c>
      <c r="J14618" s="12">
        <v>21</v>
      </c>
      <c r="K14618" s="7"/>
      <c r="L14618" s="11"/>
      <c r="M14618" s="11"/>
      <c r="N14618" s="38">
        <f>I14618*(100-$B$4)*(100-$B$5)/10000</f>
        <v>9368.26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0.61399999999999999</v>
      </c>
      <c r="H14619" s="9">
        <v>4.1999999999999997E-3</v>
      </c>
      <c r="I14619" s="10">
        <v>17733.37</v>
      </c>
      <c r="J14619" s="12">
        <v>23</v>
      </c>
      <c r="K14619" s="7"/>
      <c r="L14619" s="11"/>
      <c r="M14619" s="11"/>
      <c r="N14619" s="38">
        <f>I14619*(100-$B$4)*(100-$B$5)/10000</f>
        <v>17733.37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0.14199999999999999</v>
      </c>
      <c r="H14620" s="9">
        <v>7.6999999999999996E-4</v>
      </c>
      <c r="I14620" s="10">
        <v>9368.26</v>
      </c>
      <c r="J14620" s="12">
        <v>3</v>
      </c>
      <c r="K14620" s="7"/>
      <c r="L14620" s="11"/>
      <c r="M14620" s="11"/>
      <c r="N14620" s="38">
        <f>I14620*(100-$B$4)*(100-$B$5)/10000</f>
        <v>9368.26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0.77500000000000002</v>
      </c>
      <c r="H14621" s="9">
        <v>4.1999999999999997E-3</v>
      </c>
      <c r="I14621" s="10">
        <v>8699.49</v>
      </c>
      <c r="J14621" s="12">
        <v>21</v>
      </c>
      <c r="K14621" s="7"/>
      <c r="L14621" s="11"/>
      <c r="M14621" s="11"/>
      <c r="N14621" s="38">
        <f>I14621*(100-$B$4)*(100-$B$5)/10000</f>
        <v>8699.49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6.0000000000000002E-6</v>
      </c>
      <c r="I14623" s="13">
        <v>253.94</v>
      </c>
      <c r="J14623" s="12">
        <v>64</v>
      </c>
      <c r="K14623" s="7"/>
      <c r="L14623" s="11"/>
      <c r="M14623" s="11"/>
      <c r="N14623" s="38">
        <f>I14623*(100-$B$4)*(100-$B$5)/10000</f>
        <v>253.94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5.0000000000000001E-3</v>
      </c>
      <c r="H14624" s="9">
        <v>1.0000000000000001E-5</v>
      </c>
      <c r="I14624" s="13">
        <v>253.94</v>
      </c>
      <c r="J14624" s="12">
        <v>191</v>
      </c>
      <c r="K14624" s="7"/>
      <c r="L14624" s="11"/>
      <c r="M14624" s="11"/>
      <c r="N14624" s="38">
        <f>I14624*(100-$B$4)*(100-$B$5)/10000</f>
        <v>253.94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53</v>
      </c>
      <c r="G14625" s="8">
        <v>8.0000000000000002E-3</v>
      </c>
      <c r="H14625" s="9">
        <v>5.0000000000000002E-5</v>
      </c>
      <c r="I14625" s="13">
        <v>371</v>
      </c>
      <c r="J14625" s="12">
        <v>29</v>
      </c>
      <c r="K14625" s="7"/>
      <c r="L14625" s="11"/>
      <c r="M14625" s="11"/>
      <c r="N14625" s="38">
        <f>I14625*(100-$B$4)*(100-$B$5)/10000</f>
        <v>371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2E-3</v>
      </c>
      <c r="H14626" s="9">
        <v>1.5E-5</v>
      </c>
      <c r="I14626" s="13">
        <v>95.15</v>
      </c>
      <c r="J14626" s="12">
        <v>240</v>
      </c>
      <c r="K14626" s="7"/>
      <c r="L14626" s="11"/>
      <c r="M14626" s="11"/>
      <c r="N14626" s="38">
        <f>I14626*(100-$B$4)*(100-$B$5)/10000</f>
        <v>95.15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63.48</v>
      </c>
      <c r="J14627" s="12">
        <v>107</v>
      </c>
      <c r="K14627" s="7"/>
      <c r="L14627" s="11"/>
      <c r="M14627" s="11"/>
      <c r="N14627" s="38">
        <f>I14627*(100-$B$4)*(100-$B$5)/10000</f>
        <v>63.48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1.2E-5</v>
      </c>
      <c r="I14628" s="13">
        <v>80.45</v>
      </c>
      <c r="J14628" s="11"/>
      <c r="K14628" s="7"/>
      <c r="L14628" s="11"/>
      <c r="M14628" s="11"/>
      <c r="N14628" s="38">
        <f>I14628*(100-$B$4)*(100-$B$5)/10000</f>
        <v>80.45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16.96</v>
      </c>
      <c r="J14629" s="11"/>
      <c r="K14629" s="7"/>
      <c r="L14629" s="11"/>
      <c r="M14629" s="11"/>
      <c r="N14629" s="38">
        <f>I14629*(100-$B$4)*(100-$B$5)/10000</f>
        <v>16.96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5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1E-3</v>
      </c>
      <c r="H14630" s="9">
        <v>9.9999999999999995E-7</v>
      </c>
      <c r="I14630" s="13">
        <v>16.96</v>
      </c>
      <c r="J14630" s="12">
        <v>164</v>
      </c>
      <c r="K14630" s="7"/>
      <c r="L14630" s="11"/>
      <c r="M14630" s="11"/>
      <c r="N14630" s="38">
        <f>I14630*(100-$B$4)*(100-$B$5)/10000</f>
        <v>16.96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35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53</v>
      </c>
      <c r="G14632" s="8">
        <v>1E-3</v>
      </c>
      <c r="H14632" s="9">
        <v>9.9999999999999995E-7</v>
      </c>
      <c r="I14632" s="10">
        <v>1023.92</v>
      </c>
      <c r="J14632" s="12">
        <v>20</v>
      </c>
      <c r="K14632" s="7"/>
      <c r="L14632" s="11"/>
      <c r="M14632" s="11"/>
      <c r="N14632" s="38">
        <f>I14632*(100-$B$4)*(100-$B$5)/10000</f>
        <v>1023.92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321.89999999999998</v>
      </c>
      <c r="J14633" s="12">
        <v>100</v>
      </c>
      <c r="K14633" s="7"/>
      <c r="L14633" s="11"/>
      <c r="M14633" s="11"/>
      <c r="N14633" s="38">
        <f>I14633*(100-$B$4)*(100-$B$5)/10000</f>
        <v>321.89999999999998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278.39999999999998</v>
      </c>
      <c r="J14634" s="12">
        <v>100</v>
      </c>
      <c r="K14634" s="7"/>
      <c r="L14634" s="11"/>
      <c r="M14634" s="11"/>
      <c r="N14634" s="38">
        <f>I14634*(100-$B$4)*(100-$B$5)/10000</f>
        <v>278.39999999999998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53</v>
      </c>
      <c r="G14635" s="8">
        <v>1E-3</v>
      </c>
      <c r="H14635" s="9">
        <v>9.9999999999999995E-7</v>
      </c>
      <c r="I14635" s="13">
        <v>893.42</v>
      </c>
      <c r="J14635" s="11"/>
      <c r="K14635" s="7"/>
      <c r="L14635" s="11"/>
      <c r="M14635" s="11"/>
      <c r="N14635" s="38">
        <f>I14635*(100-$B$4)*(100-$B$5)/10000</f>
        <v>893.42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3">
        <v>870</v>
      </c>
      <c r="J14636" s="12">
        <v>19</v>
      </c>
      <c r="K14636" s="7"/>
      <c r="L14636" s="11"/>
      <c r="M14636" s="11"/>
      <c r="N14636" s="38">
        <f>I14636*(100-$B$4)*(100-$B$5)/10000</f>
        <v>870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495.9</v>
      </c>
      <c r="J14637" s="12">
        <v>97</v>
      </c>
      <c r="K14637" s="7"/>
      <c r="L14637" s="11"/>
      <c r="M14637" s="11"/>
      <c r="N14637" s="38">
        <f>I14637*(100-$B$4)*(100-$B$5)/10000</f>
        <v>495.9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3">
        <v>870</v>
      </c>
      <c r="J14638" s="12">
        <v>20</v>
      </c>
      <c r="K14638" s="7"/>
      <c r="L14638" s="11"/>
      <c r="M14638" s="11"/>
      <c r="N14638" s="38">
        <f>I14638*(100-$B$4)*(100-$B$5)/10000</f>
        <v>870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430.98</v>
      </c>
      <c r="J14639" s="12">
        <v>100</v>
      </c>
      <c r="K14639" s="7"/>
      <c r="L14639" s="11"/>
      <c r="M14639" s="11"/>
      <c r="N14639" s="38">
        <f>I14639*(100-$B$4)*(100-$B$5)/10000</f>
        <v>430.98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739.5</v>
      </c>
      <c r="J14640" s="12">
        <v>19</v>
      </c>
      <c r="K14640" s="7"/>
      <c r="L14640" s="11"/>
      <c r="M14640" s="11"/>
      <c r="N14640" s="38">
        <f>I14640*(100-$B$4)*(100-$B$5)/10000</f>
        <v>739.5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204.78</v>
      </c>
      <c r="J14641" s="12">
        <v>96</v>
      </c>
      <c r="K14641" s="7"/>
      <c r="L14641" s="11"/>
      <c r="M14641" s="11"/>
      <c r="N14641" s="38">
        <f>I14641*(100-$B$4)*(100-$B$5)/10000</f>
        <v>204.78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387.48</v>
      </c>
      <c r="J14642" s="12">
        <v>100</v>
      </c>
      <c r="K14642" s="7"/>
      <c r="L14642" s="11"/>
      <c r="M14642" s="11"/>
      <c r="N14642" s="38">
        <f>I14642*(100-$B$4)*(100-$B$5)/10000</f>
        <v>387.48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387.48</v>
      </c>
      <c r="J14643" s="12">
        <v>56</v>
      </c>
      <c r="K14643" s="7"/>
      <c r="L14643" s="11"/>
      <c r="M14643" s="11"/>
      <c r="N14643" s="38">
        <f>I14643*(100-$B$4)*(100-$B$5)/10000</f>
        <v>387.48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204.78</v>
      </c>
      <c r="J14644" s="12">
        <v>100</v>
      </c>
      <c r="K14644" s="7"/>
      <c r="L14644" s="11"/>
      <c r="M14644" s="11"/>
      <c r="N14644" s="38">
        <f>I14644*(100-$B$4)*(100-$B$5)/10000</f>
        <v>204.78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3.4E-5</v>
      </c>
      <c r="I14646" s="13">
        <v>139.72999999999999</v>
      </c>
      <c r="J14646" s="12">
        <v>117</v>
      </c>
      <c r="K14646" s="7"/>
      <c r="L14646" s="11"/>
      <c r="M14646" s="11"/>
      <c r="N14646" s="38">
        <f>I14646*(100-$B$4)*(100-$B$5)/10000</f>
        <v>139.72999999999999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8.9999999999999993E-3</v>
      </c>
      <c r="H14647" s="9">
        <v>2.8E-5</v>
      </c>
      <c r="I14647" s="13">
        <v>334.38</v>
      </c>
      <c r="J14647" s="12">
        <v>108</v>
      </c>
      <c r="K14647" s="7"/>
      <c r="L14647" s="11"/>
      <c r="M14647" s="11"/>
      <c r="N14647" s="38">
        <f>I14647*(100-$B$4)*(100-$B$5)/10000</f>
        <v>334.38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1.9000000000000001E-5</v>
      </c>
      <c r="I14648" s="13">
        <v>190.45</v>
      </c>
      <c r="J14648" s="12">
        <v>26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7.0000000000000001E-3</v>
      </c>
      <c r="H14649" s="9">
        <v>2.5999999999999998E-5</v>
      </c>
      <c r="I14649" s="13">
        <v>177.69</v>
      </c>
      <c r="J14649" s="12">
        <v>118</v>
      </c>
      <c r="K14649" s="7"/>
      <c r="L14649" s="11"/>
      <c r="M14649" s="11"/>
      <c r="N14649" s="38">
        <f>I14649*(100-$B$4)*(100-$B$5)/10000</f>
        <v>177.69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8.0000000000000002E-3</v>
      </c>
      <c r="H14650" s="9">
        <v>3.8999999999999999E-5</v>
      </c>
      <c r="I14650" s="13">
        <v>190.45</v>
      </c>
      <c r="J14650" s="12">
        <v>52</v>
      </c>
      <c r="K14650" s="7"/>
      <c r="L14650" s="11"/>
      <c r="M14650" s="11"/>
      <c r="N14650" s="38">
        <f>I14650*(100-$B$4)*(100-$B$5)/10000</f>
        <v>190.45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23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31</v>
      </c>
      <c r="G14652" s="8">
        <v>5.0000000000000001E-3</v>
      </c>
      <c r="H14652" s="11"/>
      <c r="I14652" s="13">
        <v>63.48</v>
      </c>
      <c r="J14652" s="12">
        <v>50</v>
      </c>
      <c r="K14652" s="7"/>
      <c r="L14652" s="11"/>
      <c r="M14652" s="11"/>
      <c r="N14652" s="38">
        <f>I14652*(100-$B$4)*(100-$B$5)/10000</f>
        <v>63.48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53</v>
      </c>
      <c r="G14653" s="8">
        <v>8.9999999999999993E-3</v>
      </c>
      <c r="H14653" s="9">
        <v>4.8000000000000001E-5</v>
      </c>
      <c r="I14653" s="13">
        <v>371</v>
      </c>
      <c r="J14653" s="12">
        <v>22</v>
      </c>
      <c r="K14653" s="7"/>
      <c r="L14653" s="11"/>
      <c r="M14653" s="11"/>
      <c r="N14653" s="38">
        <f>I14653*(100-$B$4)*(100-$B$5)/10000</f>
        <v>371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9">
        <v>9.9999999999999995E-7</v>
      </c>
      <c r="I14654" s="13">
        <v>16.96</v>
      </c>
      <c r="J14654" s="12">
        <v>227</v>
      </c>
      <c r="K14654" s="7"/>
      <c r="L14654" s="11"/>
      <c r="M14654" s="11"/>
      <c r="N14654" s="38">
        <f>I14654*(100-$B$4)*(100-$B$5)/10000</f>
        <v>16.96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16.96</v>
      </c>
      <c r="J14655" s="12">
        <v>211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1.2E-5</v>
      </c>
      <c r="I14656" s="13">
        <v>95.15</v>
      </c>
      <c r="J14656" s="12">
        <v>230</v>
      </c>
      <c r="K14656" s="7"/>
      <c r="L14656" s="11"/>
      <c r="M14656" s="11"/>
      <c r="N14656" s="38">
        <f>I14656*(100-$B$4)*(100-$B$5)/10000</f>
        <v>95.15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2E-3</v>
      </c>
      <c r="H14657" s="9">
        <v>3.9999999999999998E-6</v>
      </c>
      <c r="I14657" s="13">
        <v>253.94</v>
      </c>
      <c r="J14657" s="12">
        <v>35</v>
      </c>
      <c r="K14657" s="7"/>
      <c r="L14657" s="11"/>
      <c r="M14657" s="11"/>
      <c r="N14657" s="38">
        <f>I14657*(100-$B$4)*(100-$B$5)/10000</f>
        <v>253.94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3.0000000000000001E-3</v>
      </c>
      <c r="H14658" s="9">
        <v>6.9999999999999999E-6</v>
      </c>
      <c r="I14658" s="13">
        <v>253.94</v>
      </c>
      <c r="J14658" s="12">
        <v>193</v>
      </c>
      <c r="K14658" s="7"/>
      <c r="L14658" s="11"/>
      <c r="M14658" s="11"/>
      <c r="N14658" s="38">
        <f>I14658*(100-$B$4)*(100-$B$5)/10000</f>
        <v>253.94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2.3E-2</v>
      </c>
      <c r="H14659" s="9">
        <v>4.8000000000000001E-5</v>
      </c>
      <c r="I14659" s="13">
        <v>632.75</v>
      </c>
      <c r="J14659" s="11"/>
      <c r="K14659" s="7"/>
      <c r="L14659" s="11"/>
      <c r="M14659" s="11"/>
      <c r="N14659" s="38">
        <f>I14659*(100-$B$4)*(100-$B$5)/10000</f>
        <v>632.75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35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53</v>
      </c>
      <c r="G14660" s="8">
        <v>0.04</v>
      </c>
      <c r="H14660" s="9">
        <v>1.05E-4</v>
      </c>
      <c r="I14660" s="10">
        <v>1571.45</v>
      </c>
      <c r="J14660" s="12">
        <v>41</v>
      </c>
      <c r="K14660" s="7"/>
      <c r="L14660" s="11"/>
      <c r="M14660" s="11"/>
      <c r="N14660" s="38">
        <f>I14660*(100-$B$4)*(100-$B$5)/10000</f>
        <v>1571.45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53</v>
      </c>
      <c r="G14661" s="8">
        <v>0.04</v>
      </c>
      <c r="H14661" s="9">
        <v>1.05E-4</v>
      </c>
      <c r="I14661" s="10">
        <v>1575</v>
      </c>
      <c r="J14661" s="12">
        <v>70</v>
      </c>
      <c r="K14661" s="7"/>
      <c r="L14661" s="11"/>
      <c r="M14661" s="11"/>
      <c r="N14661" s="38">
        <f>I14661*(100-$B$4)*(100-$B$5)/10000</f>
        <v>1575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31</v>
      </c>
      <c r="G14664" s="8">
        <v>6.0000000000000001E-3</v>
      </c>
      <c r="H14664" s="9">
        <v>3.9999999999999998E-6</v>
      </c>
      <c r="I14664" s="13">
        <v>48.63</v>
      </c>
      <c r="J14664" s="12">
        <v>121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5.0000000000000001E-3</v>
      </c>
      <c r="H14665" s="9">
        <v>3.9999999999999998E-6</v>
      </c>
      <c r="I14665" s="13">
        <v>486.26</v>
      </c>
      <c r="J14665" s="12">
        <v>316</v>
      </c>
      <c r="K14665" s="7"/>
      <c r="L14665" s="11"/>
      <c r="M14665" s="11"/>
      <c r="N14665" s="38">
        <f>I14665*(100-$B$4)*(100-$B$5)/10000</f>
        <v>486.26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53</v>
      </c>
      <c r="G14666" s="8">
        <v>5.0000000000000001E-3</v>
      </c>
      <c r="H14666" s="9">
        <v>5.0000000000000004E-6</v>
      </c>
      <c r="I14666" s="13">
        <v>486.26</v>
      </c>
      <c r="J14666" s="12">
        <v>739</v>
      </c>
      <c r="K14666" s="7"/>
      <c r="L14666" s="11"/>
      <c r="M14666" s="11"/>
      <c r="N14666" s="38">
        <f>I14666*(100-$B$4)*(100-$B$5)/10000</f>
        <v>486.26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3.6999999999999998E-2</v>
      </c>
      <c r="H14667" s="9">
        <v>9.0000000000000006E-5</v>
      </c>
      <c r="I14667" s="13">
        <v>338.58</v>
      </c>
      <c r="J14667" s="12">
        <v>173</v>
      </c>
      <c r="K14667" s="7"/>
      <c r="L14667" s="11"/>
      <c r="M14667" s="11"/>
      <c r="N14667" s="38">
        <f>I14667*(100-$B$4)*(100-$B$5)/10000</f>
        <v>338.58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3.0000000000000001E-6</v>
      </c>
      <c r="I14668" s="13">
        <v>48.63</v>
      </c>
      <c r="J14668" s="12">
        <v>12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31</v>
      </c>
      <c r="G14669" s="8">
        <v>6.0000000000000001E-3</v>
      </c>
      <c r="H14669" s="9">
        <v>1.9999999999999999E-6</v>
      </c>
      <c r="I14669" s="13">
        <v>48.63</v>
      </c>
      <c r="J14669" s="12">
        <v>244</v>
      </c>
      <c r="K14669" s="7"/>
      <c r="L14669" s="11"/>
      <c r="M14669" s="11"/>
      <c r="N14669" s="38">
        <f>I14669*(100-$B$4)*(100-$B$5)/10000</f>
        <v>48.63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53</v>
      </c>
      <c r="G14670" s="8">
        <v>3.0000000000000001E-3</v>
      </c>
      <c r="H14670" s="9">
        <v>9.0000000000000006E-5</v>
      </c>
      <c r="I14670" s="13">
        <v>283.5</v>
      </c>
      <c r="J14670" s="12">
        <v>120</v>
      </c>
      <c r="K14670" s="7"/>
      <c r="L14670" s="11"/>
      <c r="M14670" s="11"/>
      <c r="N14670" s="38">
        <f>I14670*(100-$B$4)*(100-$B$5)/10000</f>
        <v>283.5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1.9999999999999999E-6</v>
      </c>
      <c r="I14671" s="13">
        <v>48.63</v>
      </c>
      <c r="J14671" s="12">
        <v>476</v>
      </c>
      <c r="K14671" s="7"/>
      <c r="L14671" s="11"/>
      <c r="M14671" s="11"/>
      <c r="N14671" s="38">
        <f>I14671*(100-$B$4)*(100-$B$5)/10000</f>
        <v>48.63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5.0000000000000001E-3</v>
      </c>
      <c r="H14672" s="9">
        <v>3.0000000000000001E-6</v>
      </c>
      <c r="I14672" s="13">
        <v>48.63</v>
      </c>
      <c r="J14672" s="12">
        <v>44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8.0000000000000002E-3</v>
      </c>
      <c r="H14673" s="9">
        <v>1.9999999999999999E-6</v>
      </c>
      <c r="I14673" s="13">
        <v>48.63</v>
      </c>
      <c r="J14673" s="12">
        <v>72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53</v>
      </c>
      <c r="G14674" s="8">
        <v>3.0000000000000001E-3</v>
      </c>
      <c r="H14674" s="9">
        <v>9.0000000000000006E-5</v>
      </c>
      <c r="I14674" s="13">
        <v>283.5</v>
      </c>
      <c r="J14674" s="12">
        <v>125</v>
      </c>
      <c r="K14674" s="7"/>
      <c r="L14674" s="11"/>
      <c r="M14674" s="11"/>
      <c r="N14674" s="38">
        <f>I14674*(100-$B$4)*(100-$B$5)/10000</f>
        <v>283.5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4.1000000000000002E-2</v>
      </c>
      <c r="H14675" s="9">
        <v>4.0000000000000003E-5</v>
      </c>
      <c r="I14675" s="10">
        <v>1580.82</v>
      </c>
      <c r="J14675" s="12">
        <v>165</v>
      </c>
      <c r="K14675" s="7"/>
      <c r="L14675" s="11"/>
      <c r="M14675" s="11"/>
      <c r="N14675" s="38">
        <f>I14675*(100-$B$4)*(100-$B$5)/10000</f>
        <v>1580.82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2987.33</v>
      </c>
      <c r="J14677" s="12">
        <v>165</v>
      </c>
      <c r="K14677" s="7"/>
      <c r="L14677" s="11"/>
      <c r="M14677" s="11"/>
      <c r="N14677" s="38">
        <f>I14677*(100-$B$4)*(100-$B$5)/10000</f>
        <v>2987.33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31</v>
      </c>
      <c r="G14678" s="8">
        <v>0.4</v>
      </c>
      <c r="H14678" s="9">
        <v>6.0599999999999998E-4</v>
      </c>
      <c r="I14678" s="10">
        <v>1612.47</v>
      </c>
      <c r="J14678" s="12">
        <v>791</v>
      </c>
      <c r="K14678" s="7"/>
      <c r="L14678" s="11"/>
      <c r="M14678" s="11"/>
      <c r="N14678" s="38">
        <f>I14678*(100-$B$4)*(100-$B$5)/10000</f>
        <v>1612.47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31</v>
      </c>
      <c r="G14679" s="8">
        <v>0.21</v>
      </c>
      <c r="H14679" s="9">
        <v>2.3000000000000001E-4</v>
      </c>
      <c r="I14679" s="13">
        <v>600.92999999999995</v>
      </c>
      <c r="J14679" s="12">
        <v>392</v>
      </c>
      <c r="K14679" s="7"/>
      <c r="L14679" s="11"/>
      <c r="M14679" s="11"/>
      <c r="N14679" s="38">
        <f>I14679*(100-$B$4)*(100-$B$5)/10000</f>
        <v>600.92999999999995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59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53</v>
      </c>
      <c r="G14681" s="8">
        <v>0.4</v>
      </c>
      <c r="H14681" s="9">
        <v>6.2500000000000001E-4</v>
      </c>
      <c r="I14681" s="10">
        <v>1469.36</v>
      </c>
      <c r="J14681" s="12">
        <v>354</v>
      </c>
      <c r="K14681" s="7"/>
      <c r="L14681" s="11"/>
      <c r="M14681" s="11"/>
      <c r="N14681" s="38">
        <f>I14681*(100-$B$4)*(100-$B$5)/10000</f>
        <v>1469.36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0.13</v>
      </c>
      <c r="H14682" s="9">
        <v>1.8000000000000001E-4</v>
      </c>
      <c r="I14682" s="10">
        <v>1045.32</v>
      </c>
      <c r="J14682" s="12">
        <v>209</v>
      </c>
      <c r="K14682" s="7"/>
      <c r="L14682" s="11"/>
      <c r="M14682" s="11"/>
      <c r="N14682" s="38">
        <f>I14682*(100-$B$4)*(100-$B$5)/10000</f>
        <v>1045.32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716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47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2780</v>
      </c>
      <c r="J14686" s="12">
        <v>50</v>
      </c>
      <c r="K14686" s="7"/>
      <c r="L14686" s="11"/>
      <c r="M14686" s="11"/>
      <c r="N14686" s="38">
        <f>I14686*(100-$B$4)*(100-$B$5)/10000</f>
        <v>2780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4250</v>
      </c>
      <c r="J14687" s="12">
        <v>50</v>
      </c>
      <c r="K14687" s="7"/>
      <c r="L14687" s="11"/>
      <c r="M14687" s="11"/>
      <c r="N14687" s="38">
        <f>I14687*(100-$B$4)*(100-$B$5)/10000</f>
        <v>4250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2780</v>
      </c>
      <c r="J14689" s="12">
        <v>50</v>
      </c>
      <c r="K14689" s="7"/>
      <c r="L14689" s="11"/>
      <c r="M14689" s="11"/>
      <c r="N14689" s="38">
        <f>I14689*(100-$B$4)*(100-$B$5)/10000</f>
        <v>2780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20">
        <v>9</v>
      </c>
      <c r="K14691" s="15"/>
      <c r="L14691" s="19"/>
      <c r="M14691" s="19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20">
        <v>10</v>
      </c>
      <c r="K14692" s="15"/>
      <c r="L14692" s="19"/>
      <c r="M14692" s="19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20">
        <v>10</v>
      </c>
      <c r="K14693" s="15"/>
      <c r="L14693" s="19"/>
      <c r="M14693" s="19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20">
        <v>5</v>
      </c>
      <c r="K14694" s="15"/>
      <c r="L14694" s="19"/>
      <c r="M14694" s="19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20">
        <v>3</v>
      </c>
      <c r="K14697" s="15"/>
      <c r="L14697" s="19"/>
      <c r="M14697" s="19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20">
        <v>4</v>
      </c>
      <c r="K14698" s="15"/>
      <c r="L14698" s="19"/>
      <c r="M14698" s="19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20">
        <v>8</v>
      </c>
      <c r="K14699" s="15"/>
      <c r="L14699" s="19"/>
      <c r="M14699" s="19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20">
        <v>20</v>
      </c>
      <c r="K14700" s="15"/>
      <c r="L14700" s="19"/>
      <c r="M14700" s="19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20">
        <v>19</v>
      </c>
      <c r="K14701" s="15"/>
      <c r="L14701" s="19"/>
      <c r="M14701" s="19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20">
        <v>8</v>
      </c>
      <c r="K14702" s="15"/>
      <c r="L14702" s="19"/>
      <c r="M14702" s="19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20">
        <v>10</v>
      </c>
      <c r="K14704" s="15"/>
      <c r="L14704" s="19"/>
      <c r="M14704" s="19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20">
        <v>9</v>
      </c>
      <c r="K14705" s="15"/>
      <c r="L14705" s="19"/>
      <c r="M14705" s="19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20">
        <v>9</v>
      </c>
      <c r="K14707" s="15"/>
      <c r="L14707" s="19"/>
      <c r="M14707" s="19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20">
        <v>10</v>
      </c>
      <c r="K14708" s="15"/>
      <c r="L14708" s="19"/>
      <c r="M14708" s="19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23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17266.150000000001</v>
      </c>
      <c r="J14710" s="20">
        <v>3</v>
      </c>
      <c r="K14710" s="15"/>
      <c r="L14710" s="19"/>
      <c r="M14710" s="19"/>
      <c r="N14710" s="39">
        <f>I14710*(100-$B$4)*(100-$B$5)/10000</f>
        <v>17266.150000000001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35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18989.419999999998</v>
      </c>
      <c r="J14711" s="20">
        <v>4</v>
      </c>
      <c r="K14711" s="15"/>
      <c r="L14711" s="19"/>
      <c r="M14711" s="19"/>
      <c r="N14711" s="39">
        <f>I14711*(100-$B$4)*(100-$B$5)/10000</f>
        <v>18989.419999999998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6553.11</v>
      </c>
      <c r="J14712" s="20">
        <v>5</v>
      </c>
      <c r="K14712" s="15"/>
      <c r="L14712" s="19"/>
      <c r="M14712" s="19"/>
      <c r="N14712" s="39">
        <f>I14712*(100-$B$4)*(100-$B$5)/10000</f>
        <v>6553.11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14311.5</v>
      </c>
      <c r="J14713" s="20">
        <v>3</v>
      </c>
      <c r="K14713" s="15" t="s">
        <v>29216</v>
      </c>
      <c r="L14713" s="19"/>
      <c r="M14713" s="19"/>
      <c r="N14713" s="39">
        <f>I14713*(100-$B$4)*(100-$B$5)/10000</f>
        <v>14311.5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12571.5</v>
      </c>
      <c r="J14714" s="20">
        <v>4</v>
      </c>
      <c r="K14714" s="15" t="s">
        <v>29216</v>
      </c>
      <c r="L14714" s="19"/>
      <c r="M14714" s="19"/>
      <c r="N14714" s="39">
        <f>I14714*(100-$B$4)*(100-$B$5)/10000</f>
        <v>12571.5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20">
        <v>4</v>
      </c>
      <c r="K14715" s="15"/>
      <c r="L14715" s="19"/>
      <c r="M14715" s="19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20">
        <v>4</v>
      </c>
      <c r="K14716" s="15"/>
      <c r="L14716" s="19"/>
      <c r="M14716" s="19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20">
        <v>4</v>
      </c>
      <c r="K14718" s="15"/>
      <c r="L14718" s="19"/>
      <c r="M14718" s="19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20">
        <v>3</v>
      </c>
      <c r="K14719" s="15"/>
      <c r="L14719" s="19"/>
      <c r="M14719" s="19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31249.73</v>
      </c>
      <c r="J14720" s="20">
        <v>4</v>
      </c>
      <c r="K14720" s="15"/>
      <c r="L14720" s="19"/>
      <c r="M14720" s="19"/>
      <c r="N14720" s="39">
        <f>I14720*(100-$B$4)*(100-$B$5)/10000</f>
        <v>31249.73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26029.73</v>
      </c>
      <c r="J14721" s="20">
        <v>4</v>
      </c>
      <c r="K14721" s="15"/>
      <c r="L14721" s="19"/>
      <c r="M14721" s="19"/>
      <c r="N14721" s="39">
        <f>I14721*(100-$B$4)*(100-$B$5)/10000</f>
        <v>26029.73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23.1" customHeight="1" outlineLevel="5" x14ac:dyDescent="0.2">
      <c r="A14725" s="6" t="s">
        <v>29237</v>
      </c>
      <c r="B14725" s="7" t="s">
        <v>29238</v>
      </c>
      <c r="C14725" s="7" t="s">
        <v>5226</v>
      </c>
      <c r="D14725" s="7" t="s">
        <v>29</v>
      </c>
      <c r="E14725" s="7" t="s">
        <v>52</v>
      </c>
      <c r="F14725" s="7" t="s">
        <v>31</v>
      </c>
      <c r="G14725" s="8">
        <v>0.78600000000000003</v>
      </c>
      <c r="H14725" s="9">
        <v>2.166E-3</v>
      </c>
      <c r="I14725" s="10">
        <v>4774.96</v>
      </c>
      <c r="J14725" s="11"/>
      <c r="K14725" s="7"/>
      <c r="L14725" s="11"/>
      <c r="M14725" s="11"/>
      <c r="N14725" s="38">
        <f>I14725*(100-$B$4)*(100-$B$5)/10000</f>
        <v>4774.96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11.1" customHeight="1" outlineLevel="2" x14ac:dyDescent="0.2">
      <c r="A14726" s="28" t="s">
        <v>29239</v>
      </c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35"/>
      <c r="O14726" s="35"/>
      <c r="P14726" s="35"/>
      <c r="Q14726" s="35"/>
    </row>
    <row r="14727" spans="1:17" ht="11.1" customHeight="1" outlineLevel="3" x14ac:dyDescent="0.2">
      <c r="A14727" s="29" t="s">
        <v>29240</v>
      </c>
      <c r="B14727" s="29"/>
      <c r="C14727" s="29"/>
      <c r="D14727" s="29"/>
      <c r="E14727" s="29"/>
      <c r="F14727" s="29"/>
      <c r="G14727" s="29"/>
      <c r="H14727" s="29"/>
      <c r="I14727" s="29"/>
      <c r="J14727" s="29"/>
      <c r="K14727" s="29"/>
      <c r="L14727" s="29"/>
      <c r="M14727" s="29"/>
      <c r="N14727" s="36"/>
      <c r="O14727" s="36"/>
      <c r="P14727" s="36"/>
      <c r="Q14727" s="36"/>
    </row>
    <row r="14728" spans="1:17" ht="11.1" customHeight="1" outlineLevel="4" x14ac:dyDescent="0.2">
      <c r="A14728" s="30" t="s">
        <v>29241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7610</v>
      </c>
      <c r="F14729" s="7" t="s">
        <v>31</v>
      </c>
      <c r="G14729" s="8">
        <v>1.7</v>
      </c>
      <c r="H14729" s="9">
        <v>1.277E-2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7610</v>
      </c>
      <c r="F14730" s="7" t="s">
        <v>31</v>
      </c>
      <c r="G14730" s="8">
        <v>1.7</v>
      </c>
      <c r="H14730" s="9">
        <v>1.277E-2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7610</v>
      </c>
      <c r="F14731" s="7" t="s">
        <v>31</v>
      </c>
      <c r="G14731" s="8">
        <v>1.7</v>
      </c>
      <c r="H14731" s="9">
        <v>1.277E-2</v>
      </c>
      <c r="I14731" s="10">
        <v>7538.46</v>
      </c>
      <c r="J14731" s="11"/>
      <c r="K14731" s="7"/>
      <c r="L14731" s="12">
        <v>60</v>
      </c>
      <c r="M14731" s="11"/>
      <c r="N14731" s="38">
        <f>I14731*(100-$B$4)*(100-$B$5)/10000</f>
        <v>7538.46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7610</v>
      </c>
      <c r="F14732" s="7" t="s">
        <v>31</v>
      </c>
      <c r="G14732" s="8">
        <v>1.7</v>
      </c>
      <c r="H14732" s="9">
        <v>1.277E-2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7610</v>
      </c>
      <c r="F14733" s="7" t="s">
        <v>31</v>
      </c>
      <c r="G14733" s="8">
        <v>1.7</v>
      </c>
      <c r="H14733" s="9">
        <v>1.277E-2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7610</v>
      </c>
      <c r="F14734" s="7" t="s">
        <v>31</v>
      </c>
      <c r="G14734" s="8">
        <v>1.7</v>
      </c>
      <c r="H14734" s="9">
        <v>1.277E-2</v>
      </c>
      <c r="I14734" s="10">
        <v>9615.3799999999992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9615.3799999999992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7610</v>
      </c>
      <c r="F14735" s="7" t="s">
        <v>31</v>
      </c>
      <c r="G14735" s="8">
        <v>1.7</v>
      </c>
      <c r="H14735" s="9">
        <v>1.277E-2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7610</v>
      </c>
      <c r="F14736" s="7" t="s">
        <v>31</v>
      </c>
      <c r="G14736" s="8">
        <v>1.7</v>
      </c>
      <c r="H14736" s="9">
        <v>1.277E-2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7610</v>
      </c>
      <c r="F14737" s="7" t="s">
        <v>31</v>
      </c>
      <c r="G14737" s="8">
        <v>1.7</v>
      </c>
      <c r="H14737" s="9">
        <v>1.277E-2</v>
      </c>
      <c r="I14737" s="10">
        <v>15384.62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15384.62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21725</v>
      </c>
      <c r="F14738" s="7" t="s">
        <v>31</v>
      </c>
      <c r="G14738" s="8">
        <v>1.7</v>
      </c>
      <c r="H14738" s="9">
        <v>1.277E-2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21725</v>
      </c>
      <c r="F14739" s="7" t="s">
        <v>31</v>
      </c>
      <c r="G14739" s="8">
        <v>1.7</v>
      </c>
      <c r="H14739" s="9">
        <v>1.277E-2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21725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21725</v>
      </c>
      <c r="F14741" s="7" t="s">
        <v>31</v>
      </c>
      <c r="G14741" s="8">
        <v>1.7</v>
      </c>
      <c r="H14741" s="9">
        <v>1.277E-2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21725</v>
      </c>
      <c r="F14742" s="7" t="s">
        <v>31</v>
      </c>
      <c r="G14742" s="8">
        <v>1.7</v>
      </c>
      <c r="H14742" s="9">
        <v>1.277E-2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21725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21725</v>
      </c>
      <c r="F14744" s="7" t="s">
        <v>31</v>
      </c>
      <c r="G14744" s="8">
        <v>1.7</v>
      </c>
      <c r="H14744" s="9">
        <v>1.277E-2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21725</v>
      </c>
      <c r="F14745" s="7" t="s">
        <v>31</v>
      </c>
      <c r="G14745" s="8">
        <v>1.7</v>
      </c>
      <c r="H14745" s="9">
        <v>1.277E-2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21725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24662</v>
      </c>
      <c r="D14747" s="7" t="s">
        <v>35</v>
      </c>
      <c r="E14747" s="7" t="s">
        <v>29280</v>
      </c>
      <c r="F14747" s="7" t="s">
        <v>31</v>
      </c>
      <c r="G14747" s="8">
        <v>1.7</v>
      </c>
      <c r="H14747" s="9">
        <v>1.277E-2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29280</v>
      </c>
      <c r="F14748" s="7" t="s">
        <v>31</v>
      </c>
      <c r="G14748" s="8">
        <v>1.7</v>
      </c>
      <c r="H14748" s="9">
        <v>1.277E-2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29280</v>
      </c>
      <c r="F14749" s="7" t="s">
        <v>31</v>
      </c>
      <c r="G14749" s="8">
        <v>1.7</v>
      </c>
      <c r="H14749" s="9">
        <v>1.277E-2</v>
      </c>
      <c r="I14749" s="10">
        <v>7846.15</v>
      </c>
      <c r="J14749" s="11"/>
      <c r="K14749" s="7"/>
      <c r="L14749" s="12">
        <v>60</v>
      </c>
      <c r="M14749" s="11"/>
      <c r="N14749" s="38">
        <f>I14749*(100-$B$4)*(100-$B$5)/10000</f>
        <v>7846.15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29280</v>
      </c>
      <c r="F14750" s="7" t="s">
        <v>31</v>
      </c>
      <c r="G14750" s="8">
        <v>1.7</v>
      </c>
      <c r="H14750" s="9">
        <v>1.277E-2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29280</v>
      </c>
      <c r="F14751" s="7" t="s">
        <v>31</v>
      </c>
      <c r="G14751" s="8">
        <v>1.7</v>
      </c>
      <c r="H14751" s="9">
        <v>1.277E-2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29280</v>
      </c>
      <c r="F14752" s="7" t="s">
        <v>31</v>
      </c>
      <c r="G14752" s="8">
        <v>1.7</v>
      </c>
      <c r="H14752" s="9">
        <v>1.277E-2</v>
      </c>
      <c r="I14752" s="10">
        <v>9923.08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9923.08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29280</v>
      </c>
      <c r="F14753" s="7" t="s">
        <v>31</v>
      </c>
      <c r="G14753" s="8">
        <v>1.7</v>
      </c>
      <c r="H14753" s="9">
        <v>1.277E-2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29280</v>
      </c>
      <c r="F14754" s="7" t="s">
        <v>31</v>
      </c>
      <c r="G14754" s="8">
        <v>1.7</v>
      </c>
      <c r="H14754" s="9">
        <v>1.277E-2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35</v>
      </c>
      <c r="E14755" s="7" t="s">
        <v>29280</v>
      </c>
      <c r="F14755" s="7" t="s">
        <v>31</v>
      </c>
      <c r="G14755" s="8">
        <v>1.7</v>
      </c>
      <c r="H14755" s="9">
        <v>1.277E-2</v>
      </c>
      <c r="I14755" s="10">
        <v>15692.31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15692.31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29297</v>
      </c>
      <c r="B14756" s="7" t="s">
        <v>29298</v>
      </c>
      <c r="C14756" s="7" t="s">
        <v>24662</v>
      </c>
      <c r="D14756" s="7" t="s">
        <v>29</v>
      </c>
      <c r="E14756" s="7" t="s">
        <v>29299</v>
      </c>
      <c r="F14756" s="7" t="s">
        <v>31</v>
      </c>
      <c r="G14756" s="8">
        <v>1.7</v>
      </c>
      <c r="H14756" s="9">
        <v>1.0644000000000001E-2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29299</v>
      </c>
      <c r="F14757" s="7" t="s">
        <v>31</v>
      </c>
      <c r="G14757" s="8">
        <v>1.7</v>
      </c>
      <c r="H14757" s="9">
        <v>1.277E-2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29299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29299</v>
      </c>
      <c r="F14759" s="7" t="s">
        <v>31</v>
      </c>
      <c r="G14759" s="8">
        <v>1.7</v>
      </c>
      <c r="H14759" s="9">
        <v>1.277E-2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29299</v>
      </c>
      <c r="F14760" s="7" t="s">
        <v>31</v>
      </c>
      <c r="G14760" s="8">
        <v>1.7</v>
      </c>
      <c r="H14760" s="9">
        <v>1.277E-2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29299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29299</v>
      </c>
      <c r="F14762" s="7" t="s">
        <v>31</v>
      </c>
      <c r="G14762" s="8">
        <v>1.7</v>
      </c>
      <c r="H14762" s="9">
        <v>1.277E-2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29299</v>
      </c>
      <c r="F14763" s="7" t="s">
        <v>31</v>
      </c>
      <c r="G14763" s="8">
        <v>1.7</v>
      </c>
      <c r="H14763" s="9">
        <v>1.277E-2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29314</v>
      </c>
      <c r="B14764" s="7" t="s">
        <v>29315</v>
      </c>
      <c r="C14764" s="7" t="s">
        <v>24662</v>
      </c>
      <c r="D14764" s="7" t="s">
        <v>29</v>
      </c>
      <c r="E14764" s="7" t="s">
        <v>29299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29316</v>
      </c>
      <c r="B14765" s="7" t="s">
        <v>29317</v>
      </c>
      <c r="C14765" s="7" t="s">
        <v>25677</v>
      </c>
      <c r="D14765" s="7" t="s">
        <v>35</v>
      </c>
      <c r="E14765" s="7" t="s">
        <v>29318</v>
      </c>
      <c r="F14765" s="7" t="s">
        <v>31</v>
      </c>
      <c r="G14765" s="8">
        <v>1.7</v>
      </c>
      <c r="H14765" s="9">
        <v>1.277E-2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29318</v>
      </c>
      <c r="F14766" s="7" t="s">
        <v>31</v>
      </c>
      <c r="G14766" s="8">
        <v>1.7</v>
      </c>
      <c r="H14766" s="9">
        <v>1.277E-2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29318</v>
      </c>
      <c r="F14767" s="7" t="s">
        <v>31</v>
      </c>
      <c r="G14767" s="8">
        <v>1.7</v>
      </c>
      <c r="H14767" s="9">
        <v>1.277E-2</v>
      </c>
      <c r="I14767" s="10">
        <v>10615.38</v>
      </c>
      <c r="J14767" s="11"/>
      <c r="K14767" s="7"/>
      <c r="L14767" s="12">
        <v>60</v>
      </c>
      <c r="M14767" s="11"/>
      <c r="N14767" s="38">
        <f>I14767*(100-$B$4)*(100-$B$5)/10000</f>
        <v>10615.38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29318</v>
      </c>
      <c r="F14768" s="7" t="s">
        <v>31</v>
      </c>
      <c r="G14768" s="8">
        <v>1.7</v>
      </c>
      <c r="H14768" s="9">
        <v>1.277E-2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29318</v>
      </c>
      <c r="F14769" s="7" t="s">
        <v>31</v>
      </c>
      <c r="G14769" s="8">
        <v>1.7</v>
      </c>
      <c r="H14769" s="9">
        <v>1.277E-2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29318</v>
      </c>
      <c r="F14770" s="7" t="s">
        <v>31</v>
      </c>
      <c r="G14770" s="8">
        <v>1.7</v>
      </c>
      <c r="H14770" s="9">
        <v>1.277E-2</v>
      </c>
      <c r="I14770" s="10">
        <v>12692.31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12692.31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29318</v>
      </c>
      <c r="F14771" s="7" t="s">
        <v>31</v>
      </c>
      <c r="G14771" s="8">
        <v>1.7</v>
      </c>
      <c r="H14771" s="9">
        <v>1.277E-2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29318</v>
      </c>
      <c r="F14772" s="7" t="s">
        <v>31</v>
      </c>
      <c r="G14772" s="8">
        <v>1.7</v>
      </c>
      <c r="H14772" s="9">
        <v>1.277E-2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35</v>
      </c>
      <c r="E14773" s="7" t="s">
        <v>29318</v>
      </c>
      <c r="F14773" s="7" t="s">
        <v>31</v>
      </c>
      <c r="G14773" s="8">
        <v>1.7</v>
      </c>
      <c r="H14773" s="9">
        <v>1.277E-2</v>
      </c>
      <c r="I14773" s="10">
        <v>18461.54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18461.54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25683</v>
      </c>
      <c r="F14774" s="7" t="s">
        <v>31</v>
      </c>
      <c r="G14774" s="8">
        <v>1.7</v>
      </c>
      <c r="H14774" s="9">
        <v>1.277E-2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25683</v>
      </c>
      <c r="F14775" s="7" t="s">
        <v>31</v>
      </c>
      <c r="G14775" s="8">
        <v>1.7</v>
      </c>
      <c r="H14775" s="9">
        <v>1.277E-2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25683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25683</v>
      </c>
      <c r="F14777" s="7" t="s">
        <v>31</v>
      </c>
      <c r="G14777" s="8">
        <v>1.7</v>
      </c>
      <c r="H14777" s="9">
        <v>1.277E-2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25683</v>
      </c>
      <c r="F14778" s="7" t="s">
        <v>31</v>
      </c>
      <c r="G14778" s="8">
        <v>1.7</v>
      </c>
      <c r="H14778" s="9">
        <v>1.277E-2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25683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25683</v>
      </c>
      <c r="F14780" s="7" t="s">
        <v>31</v>
      </c>
      <c r="G14780" s="8">
        <v>1.7</v>
      </c>
      <c r="H14780" s="9">
        <v>1.277E-2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25683</v>
      </c>
      <c r="F14781" s="7" t="s">
        <v>31</v>
      </c>
      <c r="G14781" s="8">
        <v>1.7</v>
      </c>
      <c r="H14781" s="9">
        <v>1.277E-2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29351</v>
      </c>
      <c r="B14782" s="7" t="s">
        <v>29352</v>
      </c>
      <c r="C14782" s="7" t="s">
        <v>25677</v>
      </c>
      <c r="D14782" s="7" t="s">
        <v>29</v>
      </c>
      <c r="E14782" s="7" t="s">
        <v>25683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29355</v>
      </c>
      <c r="D14783" s="7" t="s">
        <v>35</v>
      </c>
      <c r="E14783" s="7" t="s">
        <v>29356</v>
      </c>
      <c r="F14783" s="7" t="s">
        <v>31</v>
      </c>
      <c r="G14783" s="8">
        <v>1.7</v>
      </c>
      <c r="H14783" s="9">
        <v>1.277E-2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29355</v>
      </c>
      <c r="D14784" s="7" t="s">
        <v>35</v>
      </c>
      <c r="E14784" s="7" t="s">
        <v>29356</v>
      </c>
      <c r="F14784" s="7" t="s">
        <v>31</v>
      </c>
      <c r="G14784" s="8">
        <v>1.7</v>
      </c>
      <c r="H14784" s="9">
        <v>1.277E-2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29355</v>
      </c>
      <c r="D14785" s="7" t="s">
        <v>35</v>
      </c>
      <c r="E14785" s="7" t="s">
        <v>29356</v>
      </c>
      <c r="F14785" s="7" t="s">
        <v>31</v>
      </c>
      <c r="G14785" s="8">
        <v>1.7</v>
      </c>
      <c r="H14785" s="9">
        <v>1.277E-2</v>
      </c>
      <c r="I14785" s="10">
        <v>10923.08</v>
      </c>
      <c r="J14785" s="11"/>
      <c r="K14785" s="7"/>
      <c r="L14785" s="12">
        <v>60</v>
      </c>
      <c r="M14785" s="11"/>
      <c r="N14785" s="38">
        <f>I14785*(100-$B$4)*(100-$B$5)/10000</f>
        <v>10923.08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29355</v>
      </c>
      <c r="D14786" s="7" t="s">
        <v>35</v>
      </c>
      <c r="E14786" s="7" t="s">
        <v>29356</v>
      </c>
      <c r="F14786" s="7" t="s">
        <v>31</v>
      </c>
      <c r="G14786" s="8">
        <v>1.7</v>
      </c>
      <c r="H14786" s="9">
        <v>1.277E-2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29355</v>
      </c>
      <c r="D14787" s="7" t="s">
        <v>35</v>
      </c>
      <c r="E14787" s="7" t="s">
        <v>29356</v>
      </c>
      <c r="F14787" s="7" t="s">
        <v>31</v>
      </c>
      <c r="G14787" s="8">
        <v>1.7</v>
      </c>
      <c r="H14787" s="9">
        <v>1.277E-2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29355</v>
      </c>
      <c r="D14788" s="7" t="s">
        <v>35</v>
      </c>
      <c r="E14788" s="7" t="s">
        <v>29356</v>
      </c>
      <c r="F14788" s="7" t="s">
        <v>31</v>
      </c>
      <c r="G14788" s="8">
        <v>1.7</v>
      </c>
      <c r="H14788" s="9">
        <v>1.277E-2</v>
      </c>
      <c r="I14788" s="10">
        <v>13000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13000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29355</v>
      </c>
      <c r="D14789" s="7" t="s">
        <v>35</v>
      </c>
      <c r="E14789" s="7" t="s">
        <v>29356</v>
      </c>
      <c r="F14789" s="7" t="s">
        <v>31</v>
      </c>
      <c r="G14789" s="8">
        <v>1.7</v>
      </c>
      <c r="H14789" s="9">
        <v>1.277E-2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29355</v>
      </c>
      <c r="D14790" s="7" t="s">
        <v>35</v>
      </c>
      <c r="E14790" s="7" t="s">
        <v>29356</v>
      </c>
      <c r="F14790" s="7" t="s">
        <v>31</v>
      </c>
      <c r="G14790" s="8">
        <v>1.7</v>
      </c>
      <c r="H14790" s="9">
        <v>1.277E-2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29371</v>
      </c>
      <c r="B14791" s="7" t="s">
        <v>29372</v>
      </c>
      <c r="C14791" s="7" t="s">
        <v>29355</v>
      </c>
      <c r="D14791" s="7" t="s">
        <v>35</v>
      </c>
      <c r="E14791" s="7" t="s">
        <v>29356</v>
      </c>
      <c r="F14791" s="7" t="s">
        <v>31</v>
      </c>
      <c r="G14791" s="8">
        <v>1.7</v>
      </c>
      <c r="H14791" s="9">
        <v>1.277E-2</v>
      </c>
      <c r="I14791" s="10">
        <v>18769.23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18769.23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29373</v>
      </c>
      <c r="B14792" s="7" t="s">
        <v>29374</v>
      </c>
      <c r="C14792" s="7" t="s">
        <v>29355</v>
      </c>
      <c r="D14792" s="7" t="s">
        <v>29</v>
      </c>
      <c r="E14792" s="7" t="s">
        <v>29375</v>
      </c>
      <c r="F14792" s="7" t="s">
        <v>31</v>
      </c>
      <c r="G14792" s="8">
        <v>1.7</v>
      </c>
      <c r="H14792" s="9">
        <v>1.277E-2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29355</v>
      </c>
      <c r="D14793" s="7" t="s">
        <v>29</v>
      </c>
      <c r="E14793" s="7" t="s">
        <v>29375</v>
      </c>
      <c r="F14793" s="7" t="s">
        <v>31</v>
      </c>
      <c r="G14793" s="8">
        <v>1.7</v>
      </c>
      <c r="H14793" s="9">
        <v>1.277E-2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29355</v>
      </c>
      <c r="D14794" s="7" t="s">
        <v>29</v>
      </c>
      <c r="E14794" s="7" t="s">
        <v>29375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29355</v>
      </c>
      <c r="D14795" s="7" t="s">
        <v>29</v>
      </c>
      <c r="E14795" s="7" t="s">
        <v>29375</v>
      </c>
      <c r="F14795" s="7" t="s">
        <v>31</v>
      </c>
      <c r="G14795" s="8">
        <v>1.7</v>
      </c>
      <c r="H14795" s="9">
        <v>1.277E-2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29355</v>
      </c>
      <c r="D14796" s="7" t="s">
        <v>29</v>
      </c>
      <c r="E14796" s="7" t="s">
        <v>29375</v>
      </c>
      <c r="F14796" s="7" t="s">
        <v>31</v>
      </c>
      <c r="G14796" s="8">
        <v>1.7</v>
      </c>
      <c r="H14796" s="9">
        <v>1.277E-2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29355</v>
      </c>
      <c r="D14797" s="7" t="s">
        <v>29</v>
      </c>
      <c r="E14797" s="7" t="s">
        <v>29375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29355</v>
      </c>
      <c r="D14798" s="7" t="s">
        <v>29</v>
      </c>
      <c r="E14798" s="7" t="s">
        <v>29375</v>
      </c>
      <c r="F14798" s="7" t="s">
        <v>31</v>
      </c>
      <c r="G14798" s="8">
        <v>1.7</v>
      </c>
      <c r="H14798" s="9">
        <v>1.277E-2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29355</v>
      </c>
      <c r="D14799" s="7" t="s">
        <v>29</v>
      </c>
      <c r="E14799" s="7" t="s">
        <v>29375</v>
      </c>
      <c r="F14799" s="7" t="s">
        <v>31</v>
      </c>
      <c r="G14799" s="8">
        <v>1.7</v>
      </c>
      <c r="H14799" s="9">
        <v>1.277E-2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29390</v>
      </c>
      <c r="B14800" s="7" t="s">
        <v>29391</v>
      </c>
      <c r="C14800" s="7" t="s">
        <v>29355</v>
      </c>
      <c r="D14800" s="7" t="s">
        <v>29</v>
      </c>
      <c r="E14800" s="7" t="s">
        <v>29375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11.1" customHeight="1" outlineLevel="4" x14ac:dyDescent="0.2">
      <c r="A14801" s="30" t="s">
        <v>29392</v>
      </c>
      <c r="B14801" s="30"/>
      <c r="C14801" s="30"/>
      <c r="D14801" s="30"/>
      <c r="E14801" s="30"/>
      <c r="F14801" s="30"/>
      <c r="G14801" s="30"/>
      <c r="H14801" s="30"/>
      <c r="I14801" s="30"/>
      <c r="J14801" s="30"/>
      <c r="K14801" s="30"/>
      <c r="L14801" s="30"/>
      <c r="M14801" s="30"/>
      <c r="N14801" s="37"/>
      <c r="O14801" s="37"/>
      <c r="P14801" s="37"/>
      <c r="Q14801" s="37"/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124</v>
      </c>
      <c r="D14802" s="7" t="s">
        <v>35</v>
      </c>
      <c r="E14802" s="7" t="s">
        <v>29395</v>
      </c>
      <c r="F14802" s="7" t="s">
        <v>31</v>
      </c>
      <c r="G14802" s="8">
        <v>1.7</v>
      </c>
      <c r="H14802" s="9">
        <v>1.0644000000000001E-2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29395</v>
      </c>
      <c r="F14803" s="7" t="s">
        <v>31</v>
      </c>
      <c r="G14803" s="8">
        <v>1.7</v>
      </c>
      <c r="H14803" s="9">
        <v>1.277E-2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29395</v>
      </c>
      <c r="F14804" s="7" t="s">
        <v>31</v>
      </c>
      <c r="G14804" s="8">
        <v>1.7</v>
      </c>
      <c r="H14804" s="9">
        <v>1.277E-2</v>
      </c>
      <c r="I14804" s="10">
        <v>7538.46</v>
      </c>
      <c r="J14804" s="11"/>
      <c r="K14804" s="7"/>
      <c r="L14804" s="12">
        <v>60</v>
      </c>
      <c r="M14804" s="11"/>
      <c r="N14804" s="38">
        <f>I14804*(100-$B$4)*(100-$B$5)/10000</f>
        <v>7538.46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29395</v>
      </c>
      <c r="F14805" s="7" t="s">
        <v>31</v>
      </c>
      <c r="G14805" s="8">
        <v>1.7</v>
      </c>
      <c r="H14805" s="9">
        <v>1.277E-2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29395</v>
      </c>
      <c r="F14806" s="7" t="s">
        <v>31</v>
      </c>
      <c r="G14806" s="8">
        <v>1.7</v>
      </c>
      <c r="H14806" s="9">
        <v>1.277E-2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29395</v>
      </c>
      <c r="F14807" s="7" t="s">
        <v>31</v>
      </c>
      <c r="G14807" s="8">
        <v>1.7</v>
      </c>
      <c r="H14807" s="9">
        <v>1.277E-2</v>
      </c>
      <c r="I14807" s="10">
        <v>9615.3799999999992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9615.3799999999992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29395</v>
      </c>
      <c r="F14808" s="7" t="s">
        <v>31</v>
      </c>
      <c r="G14808" s="8">
        <v>1.7</v>
      </c>
      <c r="H14808" s="9">
        <v>1.277E-2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29395</v>
      </c>
      <c r="F14809" s="7" t="s">
        <v>31</v>
      </c>
      <c r="G14809" s="8">
        <v>1.7</v>
      </c>
      <c r="H14809" s="9">
        <v>1.277E-2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29395</v>
      </c>
      <c r="F14810" s="7" t="s">
        <v>31</v>
      </c>
      <c r="G14810" s="8">
        <v>1.7</v>
      </c>
      <c r="H14810" s="9">
        <v>1.277E-2</v>
      </c>
      <c r="I14810" s="10">
        <v>15384.62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15384.62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1.277E-2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1.277E-2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1.277E-2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1.277E-2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1.277E-2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1.277E-2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9472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24662</v>
      </c>
      <c r="D14820" s="7" t="s">
        <v>35</v>
      </c>
      <c r="E14820" s="7" t="s">
        <v>29432</v>
      </c>
      <c r="F14820" s="7" t="s">
        <v>31</v>
      </c>
      <c r="G14820" s="8">
        <v>1.7</v>
      </c>
      <c r="H14820" s="9">
        <v>1.277E-2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29432</v>
      </c>
      <c r="F14821" s="7" t="s">
        <v>31</v>
      </c>
      <c r="G14821" s="8">
        <v>1.7</v>
      </c>
      <c r="H14821" s="9">
        <v>1.277E-2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29432</v>
      </c>
      <c r="F14822" s="7" t="s">
        <v>31</v>
      </c>
      <c r="G14822" s="8">
        <v>1.7</v>
      </c>
      <c r="H14822" s="9">
        <v>1.277E-2</v>
      </c>
      <c r="I14822" s="10">
        <v>7846.15</v>
      </c>
      <c r="J14822" s="11"/>
      <c r="K14822" s="7"/>
      <c r="L14822" s="12">
        <v>60</v>
      </c>
      <c r="M14822" s="11"/>
      <c r="N14822" s="38">
        <f>I14822*(100-$B$4)*(100-$B$5)/10000</f>
        <v>7846.15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29432</v>
      </c>
      <c r="F14823" s="7" t="s">
        <v>31</v>
      </c>
      <c r="G14823" s="8">
        <v>1.7</v>
      </c>
      <c r="H14823" s="9">
        <v>1.277E-2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29432</v>
      </c>
      <c r="F14824" s="7" t="s">
        <v>31</v>
      </c>
      <c r="G14824" s="8">
        <v>1.7</v>
      </c>
      <c r="H14824" s="9">
        <v>1.277E-2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29432</v>
      </c>
      <c r="F14825" s="7" t="s">
        <v>31</v>
      </c>
      <c r="G14825" s="8">
        <v>1.7</v>
      </c>
      <c r="H14825" s="9">
        <v>1.277E-2</v>
      </c>
      <c r="I14825" s="10">
        <v>9923.08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9923.08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29432</v>
      </c>
      <c r="F14826" s="7" t="s">
        <v>31</v>
      </c>
      <c r="G14826" s="8">
        <v>1.7</v>
      </c>
      <c r="H14826" s="9">
        <v>1.277E-2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29432</v>
      </c>
      <c r="F14827" s="7" t="s">
        <v>31</v>
      </c>
      <c r="G14827" s="8">
        <v>1.7</v>
      </c>
      <c r="H14827" s="9">
        <v>1.277E-2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35</v>
      </c>
      <c r="E14828" s="7" t="s">
        <v>29432</v>
      </c>
      <c r="F14828" s="7" t="s">
        <v>31</v>
      </c>
      <c r="G14828" s="8">
        <v>1.7</v>
      </c>
      <c r="H14828" s="9">
        <v>1.277E-2</v>
      </c>
      <c r="I14828" s="10">
        <v>15692.31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15692.31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29449</v>
      </c>
      <c r="B14829" s="7" t="s">
        <v>29450</v>
      </c>
      <c r="C14829" s="7" t="s">
        <v>24662</v>
      </c>
      <c r="D14829" s="7" t="s">
        <v>29</v>
      </c>
      <c r="E14829" s="7" t="s">
        <v>29451</v>
      </c>
      <c r="F14829" s="7" t="s">
        <v>31</v>
      </c>
      <c r="G14829" s="8">
        <v>1.7</v>
      </c>
      <c r="H14829" s="9">
        <v>1.277E-2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29451</v>
      </c>
      <c r="F14830" s="7" t="s">
        <v>31</v>
      </c>
      <c r="G14830" s="8">
        <v>1.7</v>
      </c>
      <c r="H14830" s="9">
        <v>1.277E-2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29451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29451</v>
      </c>
      <c r="F14832" s="7" t="s">
        <v>31</v>
      </c>
      <c r="G14832" s="8">
        <v>1.7</v>
      </c>
      <c r="H14832" s="9">
        <v>1.277E-2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29451</v>
      </c>
      <c r="F14833" s="7" t="s">
        <v>31</v>
      </c>
      <c r="G14833" s="8">
        <v>1.7</v>
      </c>
      <c r="H14833" s="9">
        <v>1.277E-2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29451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29451</v>
      </c>
      <c r="F14835" s="7" t="s">
        <v>31</v>
      </c>
      <c r="G14835" s="8">
        <v>1.7</v>
      </c>
      <c r="H14835" s="9">
        <v>1.277E-2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29451</v>
      </c>
      <c r="F14836" s="7" t="s">
        <v>31</v>
      </c>
      <c r="G14836" s="8">
        <v>1.7</v>
      </c>
      <c r="H14836" s="9">
        <v>1.277E-2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29466</v>
      </c>
      <c r="B14837" s="7" t="s">
        <v>29467</v>
      </c>
      <c r="C14837" s="7" t="s">
        <v>24662</v>
      </c>
      <c r="D14837" s="7" t="s">
        <v>29</v>
      </c>
      <c r="E14837" s="7" t="s">
        <v>29451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29468</v>
      </c>
      <c r="B14838" s="7" t="s">
        <v>29469</v>
      </c>
      <c r="C14838" s="7" t="s">
        <v>25677</v>
      </c>
      <c r="D14838" s="7" t="s">
        <v>35</v>
      </c>
      <c r="E14838" s="7" t="s">
        <v>29470</v>
      </c>
      <c r="F14838" s="7" t="s">
        <v>31</v>
      </c>
      <c r="G14838" s="8">
        <v>1.7</v>
      </c>
      <c r="H14838" s="9">
        <v>1.277E-2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29470</v>
      </c>
      <c r="F14839" s="7" t="s">
        <v>31</v>
      </c>
      <c r="G14839" s="8">
        <v>1.7</v>
      </c>
      <c r="H14839" s="9">
        <v>1.277E-2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29470</v>
      </c>
      <c r="F14840" s="7" t="s">
        <v>31</v>
      </c>
      <c r="G14840" s="8">
        <v>1.7</v>
      </c>
      <c r="H14840" s="9">
        <v>1.277E-2</v>
      </c>
      <c r="I14840" s="10">
        <v>10615.38</v>
      </c>
      <c r="J14840" s="11"/>
      <c r="K14840" s="7"/>
      <c r="L14840" s="12">
        <v>60</v>
      </c>
      <c r="M14840" s="11"/>
      <c r="N14840" s="38">
        <f>I14840*(100-$B$4)*(100-$B$5)/10000</f>
        <v>10615.38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29470</v>
      </c>
      <c r="F14841" s="7" t="s">
        <v>31</v>
      </c>
      <c r="G14841" s="8">
        <v>1.7</v>
      </c>
      <c r="H14841" s="9">
        <v>1.277E-2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29470</v>
      </c>
      <c r="F14842" s="7" t="s">
        <v>31</v>
      </c>
      <c r="G14842" s="8">
        <v>1.7</v>
      </c>
      <c r="H14842" s="9">
        <v>1.277E-2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29470</v>
      </c>
      <c r="F14843" s="7" t="s">
        <v>31</v>
      </c>
      <c r="G14843" s="8">
        <v>1.7</v>
      </c>
      <c r="H14843" s="9">
        <v>1.277E-2</v>
      </c>
      <c r="I14843" s="10">
        <v>12692.31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12692.31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29470</v>
      </c>
      <c r="F14844" s="7" t="s">
        <v>31</v>
      </c>
      <c r="G14844" s="8">
        <v>1.7</v>
      </c>
      <c r="H14844" s="9">
        <v>1.277E-2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29470</v>
      </c>
      <c r="F14845" s="7" t="s">
        <v>31</v>
      </c>
      <c r="G14845" s="8">
        <v>1.7</v>
      </c>
      <c r="H14845" s="9">
        <v>1.277E-2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35</v>
      </c>
      <c r="E14846" s="7" t="s">
        <v>29470</v>
      </c>
      <c r="F14846" s="7" t="s">
        <v>31</v>
      </c>
      <c r="G14846" s="8">
        <v>1.7</v>
      </c>
      <c r="H14846" s="9">
        <v>1.277E-2</v>
      </c>
      <c r="I14846" s="10">
        <v>18461.54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18461.54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29487</v>
      </c>
      <c r="B14847" s="7" t="s">
        <v>29488</v>
      </c>
      <c r="C14847" s="7" t="s">
        <v>25677</v>
      </c>
      <c r="D14847" s="7" t="s">
        <v>29</v>
      </c>
      <c r="E14847" s="7" t="s">
        <v>29489</v>
      </c>
      <c r="F14847" s="7" t="s">
        <v>31</v>
      </c>
      <c r="G14847" s="8">
        <v>1.7</v>
      </c>
      <c r="H14847" s="9">
        <v>1.277E-2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29489</v>
      </c>
      <c r="F14848" s="7" t="s">
        <v>31</v>
      </c>
      <c r="G14848" s="8">
        <v>1.7</v>
      </c>
      <c r="H14848" s="9">
        <v>1.277E-2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29489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29489</v>
      </c>
      <c r="F14850" s="7" t="s">
        <v>31</v>
      </c>
      <c r="G14850" s="8">
        <v>1.7</v>
      </c>
      <c r="H14850" s="9">
        <v>1.277E-2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29489</v>
      </c>
      <c r="F14851" s="7" t="s">
        <v>31</v>
      </c>
      <c r="G14851" s="8">
        <v>1.7</v>
      </c>
      <c r="H14851" s="9">
        <v>1.277E-2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29489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29489</v>
      </c>
      <c r="F14853" s="7" t="s">
        <v>31</v>
      </c>
      <c r="G14853" s="8">
        <v>1.7</v>
      </c>
      <c r="H14853" s="9">
        <v>1.277E-2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29489</v>
      </c>
      <c r="F14854" s="7" t="s">
        <v>31</v>
      </c>
      <c r="G14854" s="8">
        <v>1.7</v>
      </c>
      <c r="H14854" s="9">
        <v>1.277E-2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29504</v>
      </c>
      <c r="B14855" s="7" t="s">
        <v>29505</v>
      </c>
      <c r="C14855" s="7" t="s">
        <v>25677</v>
      </c>
      <c r="D14855" s="7" t="s">
        <v>29</v>
      </c>
      <c r="E14855" s="7" t="s">
        <v>29489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29506</v>
      </c>
      <c r="B14856" s="7" t="s">
        <v>29507</v>
      </c>
      <c r="C14856" s="7" t="s">
        <v>29355</v>
      </c>
      <c r="D14856" s="7" t="s">
        <v>35</v>
      </c>
      <c r="E14856" s="7" t="s">
        <v>29508</v>
      </c>
      <c r="F14856" s="7" t="s">
        <v>31</v>
      </c>
      <c r="G14856" s="8">
        <v>1.7</v>
      </c>
      <c r="H14856" s="9">
        <v>1.277E-2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29355</v>
      </c>
      <c r="D14857" s="7" t="s">
        <v>35</v>
      </c>
      <c r="E14857" s="7" t="s">
        <v>29508</v>
      </c>
      <c r="F14857" s="7" t="s">
        <v>31</v>
      </c>
      <c r="G14857" s="8">
        <v>1.7</v>
      </c>
      <c r="H14857" s="9">
        <v>1.0644000000000001E-2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29355</v>
      </c>
      <c r="D14858" s="7" t="s">
        <v>35</v>
      </c>
      <c r="E14858" s="7" t="s">
        <v>29508</v>
      </c>
      <c r="F14858" s="7" t="s">
        <v>31</v>
      </c>
      <c r="G14858" s="8">
        <v>1.7</v>
      </c>
      <c r="H14858" s="9">
        <v>1.277E-2</v>
      </c>
      <c r="I14858" s="10">
        <v>10923.08</v>
      </c>
      <c r="J14858" s="11"/>
      <c r="K14858" s="7"/>
      <c r="L14858" s="12">
        <v>60</v>
      </c>
      <c r="M14858" s="11"/>
      <c r="N14858" s="38">
        <f>I14858*(100-$B$4)*(100-$B$5)/10000</f>
        <v>10923.08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29355</v>
      </c>
      <c r="D14859" s="7" t="s">
        <v>35</v>
      </c>
      <c r="E14859" s="7" t="s">
        <v>29508</v>
      </c>
      <c r="F14859" s="7" t="s">
        <v>31</v>
      </c>
      <c r="G14859" s="8">
        <v>1.7</v>
      </c>
      <c r="H14859" s="9">
        <v>1.277E-2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29355</v>
      </c>
      <c r="D14860" s="7" t="s">
        <v>35</v>
      </c>
      <c r="E14860" s="7" t="s">
        <v>29508</v>
      </c>
      <c r="F14860" s="7" t="s">
        <v>31</v>
      </c>
      <c r="G14860" s="8">
        <v>1.7</v>
      </c>
      <c r="H14860" s="9">
        <v>1.277E-2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29355</v>
      </c>
      <c r="D14861" s="7" t="s">
        <v>35</v>
      </c>
      <c r="E14861" s="7" t="s">
        <v>29508</v>
      </c>
      <c r="F14861" s="7" t="s">
        <v>31</v>
      </c>
      <c r="G14861" s="8">
        <v>1.7</v>
      </c>
      <c r="H14861" s="9">
        <v>1.277E-2</v>
      </c>
      <c r="I14861" s="10">
        <v>13000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13000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29355</v>
      </c>
      <c r="D14862" s="7" t="s">
        <v>35</v>
      </c>
      <c r="E14862" s="7" t="s">
        <v>29508</v>
      </c>
      <c r="F14862" s="7" t="s">
        <v>31</v>
      </c>
      <c r="G14862" s="8">
        <v>1.7</v>
      </c>
      <c r="H14862" s="9">
        <v>1.277E-2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29355</v>
      </c>
      <c r="D14863" s="7" t="s">
        <v>35</v>
      </c>
      <c r="E14863" s="7" t="s">
        <v>29508</v>
      </c>
      <c r="F14863" s="7" t="s">
        <v>31</v>
      </c>
      <c r="G14863" s="8">
        <v>1.7</v>
      </c>
      <c r="H14863" s="9">
        <v>1.277E-2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29523</v>
      </c>
      <c r="B14864" s="7" t="s">
        <v>29524</v>
      </c>
      <c r="C14864" s="7" t="s">
        <v>29355</v>
      </c>
      <c r="D14864" s="7" t="s">
        <v>35</v>
      </c>
      <c r="E14864" s="7" t="s">
        <v>29508</v>
      </c>
      <c r="F14864" s="7" t="s">
        <v>31</v>
      </c>
      <c r="G14864" s="8">
        <v>1.7</v>
      </c>
      <c r="H14864" s="9">
        <v>1.277E-2</v>
      </c>
      <c r="I14864" s="10">
        <v>18769.23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18769.23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29525</v>
      </c>
      <c r="B14865" s="7" t="s">
        <v>29526</v>
      </c>
      <c r="C14865" s="7" t="s">
        <v>29355</v>
      </c>
      <c r="D14865" s="7" t="s">
        <v>29</v>
      </c>
      <c r="E14865" s="7" t="s">
        <v>29527</v>
      </c>
      <c r="F14865" s="7" t="s">
        <v>31</v>
      </c>
      <c r="G14865" s="8">
        <v>1.7</v>
      </c>
      <c r="H14865" s="9">
        <v>1.277E-2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29355</v>
      </c>
      <c r="D14866" s="7" t="s">
        <v>29</v>
      </c>
      <c r="E14866" s="7" t="s">
        <v>29527</v>
      </c>
      <c r="F14866" s="7" t="s">
        <v>31</v>
      </c>
      <c r="G14866" s="8">
        <v>1.7</v>
      </c>
      <c r="H14866" s="9">
        <v>1.277E-2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29355</v>
      </c>
      <c r="D14867" s="7" t="s">
        <v>29</v>
      </c>
      <c r="E14867" s="7" t="s">
        <v>29527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29355</v>
      </c>
      <c r="D14868" s="7" t="s">
        <v>29</v>
      </c>
      <c r="E14868" s="7" t="s">
        <v>29527</v>
      </c>
      <c r="F14868" s="7" t="s">
        <v>31</v>
      </c>
      <c r="G14868" s="8">
        <v>1.7</v>
      </c>
      <c r="H14868" s="9">
        <v>1.277E-2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29355</v>
      </c>
      <c r="D14869" s="7" t="s">
        <v>29</v>
      </c>
      <c r="E14869" s="7" t="s">
        <v>29527</v>
      </c>
      <c r="F14869" s="7" t="s">
        <v>31</v>
      </c>
      <c r="G14869" s="8">
        <v>1.7</v>
      </c>
      <c r="H14869" s="9">
        <v>1.277E-2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29355</v>
      </c>
      <c r="D14870" s="7" t="s">
        <v>29</v>
      </c>
      <c r="E14870" s="7" t="s">
        <v>29527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29355</v>
      </c>
      <c r="D14871" s="7" t="s">
        <v>29</v>
      </c>
      <c r="E14871" s="7" t="s">
        <v>29527</v>
      </c>
      <c r="F14871" s="7" t="s">
        <v>31</v>
      </c>
      <c r="G14871" s="8">
        <v>1.7</v>
      </c>
      <c r="H14871" s="9">
        <v>1.277E-2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29355</v>
      </c>
      <c r="D14872" s="7" t="s">
        <v>29</v>
      </c>
      <c r="E14872" s="7" t="s">
        <v>29527</v>
      </c>
      <c r="F14872" s="7" t="s">
        <v>31</v>
      </c>
      <c r="G14872" s="8">
        <v>1.7</v>
      </c>
      <c r="H14872" s="9">
        <v>1.277E-2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29542</v>
      </c>
      <c r="B14873" s="7" t="s">
        <v>29543</v>
      </c>
      <c r="C14873" s="7" t="s">
        <v>29355</v>
      </c>
      <c r="D14873" s="7" t="s">
        <v>29</v>
      </c>
      <c r="E14873" s="7" t="s">
        <v>29527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11.1" customHeight="1" outlineLevel="4" x14ac:dyDescent="0.2">
      <c r="A14874" s="30" t="s">
        <v>29544</v>
      </c>
      <c r="B14874" s="30"/>
      <c r="C14874" s="30"/>
      <c r="D14874" s="30"/>
      <c r="E14874" s="30"/>
      <c r="F14874" s="30"/>
      <c r="G14874" s="30"/>
      <c r="H14874" s="30"/>
      <c r="I14874" s="30"/>
      <c r="J14874" s="30"/>
      <c r="K14874" s="30"/>
      <c r="L14874" s="30"/>
      <c r="M14874" s="30"/>
      <c r="N14874" s="37"/>
      <c r="O14874" s="37"/>
      <c r="P14874" s="37"/>
      <c r="Q14874" s="37"/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29395</v>
      </c>
      <c r="F14875" s="7" t="s">
        <v>31</v>
      </c>
      <c r="G14875" s="8">
        <v>1.7</v>
      </c>
      <c r="H14875" s="9">
        <v>1.277E-2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29395</v>
      </c>
      <c r="F14876" s="7" t="s">
        <v>31</v>
      </c>
      <c r="G14876" s="8">
        <v>1.7</v>
      </c>
      <c r="H14876" s="9">
        <v>1.277E-2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29395</v>
      </c>
      <c r="F14877" s="7" t="s">
        <v>31</v>
      </c>
      <c r="G14877" s="8">
        <v>1.7</v>
      </c>
      <c r="H14877" s="9">
        <v>1.277E-2</v>
      </c>
      <c r="I14877" s="10">
        <v>7538.46</v>
      </c>
      <c r="J14877" s="11"/>
      <c r="K14877" s="7"/>
      <c r="L14877" s="12">
        <v>60</v>
      </c>
      <c r="M14877" s="11"/>
      <c r="N14877" s="38">
        <f>I14877*(100-$B$4)*(100-$B$5)/10000</f>
        <v>7538.46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29395</v>
      </c>
      <c r="F14878" s="7" t="s">
        <v>31</v>
      </c>
      <c r="G14878" s="8">
        <v>1.7</v>
      </c>
      <c r="H14878" s="9">
        <v>1.277E-2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29395</v>
      </c>
      <c r="F14879" s="7" t="s">
        <v>31</v>
      </c>
      <c r="G14879" s="8">
        <v>1.7</v>
      </c>
      <c r="H14879" s="9">
        <v>1.277E-2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29395</v>
      </c>
      <c r="F14880" s="7" t="s">
        <v>31</v>
      </c>
      <c r="G14880" s="8">
        <v>1.7</v>
      </c>
      <c r="H14880" s="9">
        <v>1.277E-2</v>
      </c>
      <c r="I14880" s="10">
        <v>9615.3799999999992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9615.3799999999992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29395</v>
      </c>
      <c r="F14881" s="7" t="s">
        <v>31</v>
      </c>
      <c r="G14881" s="8">
        <v>1.7</v>
      </c>
      <c r="H14881" s="9">
        <v>1.277E-2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29395</v>
      </c>
      <c r="F14882" s="7" t="s">
        <v>31</v>
      </c>
      <c r="G14882" s="8">
        <v>1.7</v>
      </c>
      <c r="H14882" s="9">
        <v>1.277E-2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29395</v>
      </c>
      <c r="F14883" s="7" t="s">
        <v>31</v>
      </c>
      <c r="G14883" s="8">
        <v>1.7</v>
      </c>
      <c r="H14883" s="9">
        <v>1.277E-2</v>
      </c>
      <c r="I14883" s="10">
        <v>15384.62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15384.62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1.277E-2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1.277E-2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1.277E-2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1.277E-2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1.277E-2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1.277E-2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9472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29432</v>
      </c>
      <c r="F14893" s="7" t="s">
        <v>31</v>
      </c>
      <c r="G14893" s="8">
        <v>1.7</v>
      </c>
      <c r="H14893" s="9">
        <v>1.277E-2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29432</v>
      </c>
      <c r="F14894" s="7" t="s">
        <v>31</v>
      </c>
      <c r="G14894" s="8">
        <v>1.7</v>
      </c>
      <c r="H14894" s="9">
        <v>1.277E-2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29432</v>
      </c>
      <c r="F14895" s="7" t="s">
        <v>31</v>
      </c>
      <c r="G14895" s="8">
        <v>1.7</v>
      </c>
      <c r="H14895" s="9">
        <v>1.277E-2</v>
      </c>
      <c r="I14895" s="10">
        <v>7846.15</v>
      </c>
      <c r="J14895" s="11"/>
      <c r="K14895" s="7"/>
      <c r="L14895" s="12">
        <v>60</v>
      </c>
      <c r="M14895" s="11"/>
      <c r="N14895" s="38">
        <f>I14895*(100-$B$4)*(100-$B$5)/10000</f>
        <v>7846.15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29432</v>
      </c>
      <c r="F14896" s="7" t="s">
        <v>31</v>
      </c>
      <c r="G14896" s="8">
        <v>1.7</v>
      </c>
      <c r="H14896" s="9">
        <v>1.277E-2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29432</v>
      </c>
      <c r="F14897" s="7" t="s">
        <v>31</v>
      </c>
      <c r="G14897" s="8">
        <v>1.7</v>
      </c>
      <c r="H14897" s="9">
        <v>1.277E-2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29432</v>
      </c>
      <c r="F14898" s="7" t="s">
        <v>31</v>
      </c>
      <c r="G14898" s="8">
        <v>1.7</v>
      </c>
      <c r="H14898" s="9">
        <v>1.277E-2</v>
      </c>
      <c r="I14898" s="10">
        <v>9923.08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9923.08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29432</v>
      </c>
      <c r="F14899" s="7" t="s">
        <v>31</v>
      </c>
      <c r="G14899" s="8">
        <v>1.7</v>
      </c>
      <c r="H14899" s="9">
        <v>1.277E-2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29432</v>
      </c>
      <c r="F14900" s="7" t="s">
        <v>31</v>
      </c>
      <c r="G14900" s="8">
        <v>1.7</v>
      </c>
      <c r="H14900" s="9">
        <v>1.277E-2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35</v>
      </c>
      <c r="E14901" s="7" t="s">
        <v>29432</v>
      </c>
      <c r="F14901" s="7" t="s">
        <v>31</v>
      </c>
      <c r="G14901" s="8">
        <v>1.7</v>
      </c>
      <c r="H14901" s="9">
        <v>1.277E-2</v>
      </c>
      <c r="I14901" s="10">
        <v>15692.31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15692.31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29451</v>
      </c>
      <c r="F14902" s="7" t="s">
        <v>31</v>
      </c>
      <c r="G14902" s="8">
        <v>1.7</v>
      </c>
      <c r="H14902" s="9">
        <v>1.277E-2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29451</v>
      </c>
      <c r="F14903" s="7" t="s">
        <v>31</v>
      </c>
      <c r="G14903" s="8">
        <v>1.7</v>
      </c>
      <c r="H14903" s="9">
        <v>1.277E-2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29451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29451</v>
      </c>
      <c r="F14905" s="7" t="s">
        <v>31</v>
      </c>
      <c r="G14905" s="8">
        <v>1.7</v>
      </c>
      <c r="H14905" s="9">
        <v>1.277E-2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29451</v>
      </c>
      <c r="F14906" s="7" t="s">
        <v>31</v>
      </c>
      <c r="G14906" s="8">
        <v>1.7</v>
      </c>
      <c r="H14906" s="9">
        <v>1.277E-2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29451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29451</v>
      </c>
      <c r="F14908" s="7" t="s">
        <v>31</v>
      </c>
      <c r="G14908" s="8">
        <v>1.7</v>
      </c>
      <c r="H14908" s="9">
        <v>1.277E-2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29451</v>
      </c>
      <c r="F14909" s="7" t="s">
        <v>31</v>
      </c>
      <c r="G14909" s="8">
        <v>1.7</v>
      </c>
      <c r="H14909" s="9">
        <v>1.277E-2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29615</v>
      </c>
      <c r="B14910" s="7" t="s">
        <v>29616</v>
      </c>
      <c r="C14910" s="7" t="s">
        <v>24662</v>
      </c>
      <c r="D14910" s="7" t="s">
        <v>29</v>
      </c>
      <c r="E14910" s="7" t="s">
        <v>29451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29470</v>
      </c>
      <c r="F14911" s="7" t="s">
        <v>31</v>
      </c>
      <c r="G14911" s="8">
        <v>1.7</v>
      </c>
      <c r="H14911" s="9">
        <v>1.277E-2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29470</v>
      </c>
      <c r="F14912" s="7" t="s">
        <v>31</v>
      </c>
      <c r="G14912" s="8">
        <v>1.7</v>
      </c>
      <c r="H14912" s="9">
        <v>1.277E-2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29470</v>
      </c>
      <c r="F14913" s="7" t="s">
        <v>31</v>
      </c>
      <c r="G14913" s="8">
        <v>1.7</v>
      </c>
      <c r="H14913" s="9">
        <v>1.277E-2</v>
      </c>
      <c r="I14913" s="10">
        <v>10615.38</v>
      </c>
      <c r="J14913" s="11"/>
      <c r="K14913" s="7"/>
      <c r="L14913" s="12">
        <v>60</v>
      </c>
      <c r="M14913" s="11"/>
      <c r="N14913" s="38">
        <f>I14913*(100-$B$4)*(100-$B$5)/10000</f>
        <v>10615.38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29470</v>
      </c>
      <c r="F14914" s="7" t="s">
        <v>31</v>
      </c>
      <c r="G14914" s="8">
        <v>1.7</v>
      </c>
      <c r="H14914" s="9">
        <v>1.277E-2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29470</v>
      </c>
      <c r="F14915" s="7" t="s">
        <v>31</v>
      </c>
      <c r="G14915" s="8">
        <v>1.7</v>
      </c>
      <c r="H14915" s="9">
        <v>1.277E-2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29470</v>
      </c>
      <c r="F14916" s="7" t="s">
        <v>31</v>
      </c>
      <c r="G14916" s="8">
        <v>1.7</v>
      </c>
      <c r="H14916" s="9">
        <v>1.277E-2</v>
      </c>
      <c r="I14916" s="10">
        <v>12692.31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12692.31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29470</v>
      </c>
      <c r="F14917" s="7" t="s">
        <v>31</v>
      </c>
      <c r="G14917" s="8">
        <v>1.7</v>
      </c>
      <c r="H14917" s="9">
        <v>1.277E-2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29470</v>
      </c>
      <c r="F14918" s="7" t="s">
        <v>31</v>
      </c>
      <c r="G14918" s="8">
        <v>1.7</v>
      </c>
      <c r="H14918" s="9">
        <v>1.277E-2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35</v>
      </c>
      <c r="E14919" s="7" t="s">
        <v>29470</v>
      </c>
      <c r="F14919" s="7" t="s">
        <v>31</v>
      </c>
      <c r="G14919" s="8">
        <v>1.7</v>
      </c>
      <c r="H14919" s="9">
        <v>1.277E-2</v>
      </c>
      <c r="I14919" s="10">
        <v>18461.54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18461.54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29489</v>
      </c>
      <c r="F14920" s="7" t="s">
        <v>31</v>
      </c>
      <c r="G14920" s="8">
        <v>1.7</v>
      </c>
      <c r="H14920" s="9">
        <v>1.277E-2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29489</v>
      </c>
      <c r="F14921" s="7" t="s">
        <v>31</v>
      </c>
      <c r="G14921" s="8">
        <v>1.7</v>
      </c>
      <c r="H14921" s="9">
        <v>1.277E-2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29489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29489</v>
      </c>
      <c r="F14923" s="7" t="s">
        <v>31</v>
      </c>
      <c r="G14923" s="8">
        <v>1.7</v>
      </c>
      <c r="H14923" s="9">
        <v>1.277E-2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29489</v>
      </c>
      <c r="F14924" s="7" t="s">
        <v>31</v>
      </c>
      <c r="G14924" s="8">
        <v>1.7</v>
      </c>
      <c r="H14924" s="9">
        <v>1.277E-2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29489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29489</v>
      </c>
      <c r="F14926" s="7" t="s">
        <v>31</v>
      </c>
      <c r="G14926" s="8">
        <v>1.7</v>
      </c>
      <c r="H14926" s="9">
        <v>1.277E-2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29489</v>
      </c>
      <c r="F14927" s="7" t="s">
        <v>31</v>
      </c>
      <c r="G14927" s="8">
        <v>1.7</v>
      </c>
      <c r="H14927" s="9">
        <v>1.277E-2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29651</v>
      </c>
      <c r="B14928" s="7" t="s">
        <v>29652</v>
      </c>
      <c r="C14928" s="7" t="s">
        <v>25677</v>
      </c>
      <c r="D14928" s="7" t="s">
        <v>29</v>
      </c>
      <c r="E14928" s="7" t="s">
        <v>29489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29355</v>
      </c>
      <c r="D14929" s="7" t="s">
        <v>35</v>
      </c>
      <c r="E14929" s="7" t="s">
        <v>29508</v>
      </c>
      <c r="F14929" s="7" t="s">
        <v>31</v>
      </c>
      <c r="G14929" s="8">
        <v>1.7</v>
      </c>
      <c r="H14929" s="9">
        <v>1.277E-2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29355</v>
      </c>
      <c r="D14930" s="7" t="s">
        <v>35</v>
      </c>
      <c r="E14930" s="7" t="s">
        <v>29508</v>
      </c>
      <c r="F14930" s="7" t="s">
        <v>31</v>
      </c>
      <c r="G14930" s="8">
        <v>1.7</v>
      </c>
      <c r="H14930" s="9">
        <v>1.277E-2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29355</v>
      </c>
      <c r="D14931" s="7" t="s">
        <v>35</v>
      </c>
      <c r="E14931" s="7" t="s">
        <v>29508</v>
      </c>
      <c r="F14931" s="7" t="s">
        <v>31</v>
      </c>
      <c r="G14931" s="8">
        <v>1.7</v>
      </c>
      <c r="H14931" s="9">
        <v>1.277E-2</v>
      </c>
      <c r="I14931" s="10">
        <v>10923.08</v>
      </c>
      <c r="J14931" s="11"/>
      <c r="K14931" s="7"/>
      <c r="L14931" s="12">
        <v>60</v>
      </c>
      <c r="M14931" s="11"/>
      <c r="N14931" s="38">
        <f>I14931*(100-$B$4)*(100-$B$5)/10000</f>
        <v>10923.08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29355</v>
      </c>
      <c r="D14932" s="7" t="s">
        <v>35</v>
      </c>
      <c r="E14932" s="7" t="s">
        <v>29508</v>
      </c>
      <c r="F14932" s="7" t="s">
        <v>31</v>
      </c>
      <c r="G14932" s="8">
        <v>1.7</v>
      </c>
      <c r="H14932" s="9">
        <v>1.277E-2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29355</v>
      </c>
      <c r="D14933" s="7" t="s">
        <v>35</v>
      </c>
      <c r="E14933" s="7" t="s">
        <v>29508</v>
      </c>
      <c r="F14933" s="7" t="s">
        <v>31</v>
      </c>
      <c r="G14933" s="8">
        <v>1.7</v>
      </c>
      <c r="H14933" s="9">
        <v>1.277E-2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29355</v>
      </c>
      <c r="D14934" s="7" t="s">
        <v>35</v>
      </c>
      <c r="E14934" s="7" t="s">
        <v>29508</v>
      </c>
      <c r="F14934" s="7" t="s">
        <v>31</v>
      </c>
      <c r="G14934" s="8">
        <v>1.7</v>
      </c>
      <c r="H14934" s="9">
        <v>1.277E-2</v>
      </c>
      <c r="I14934" s="10">
        <v>13000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13000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29355</v>
      </c>
      <c r="D14935" s="7" t="s">
        <v>35</v>
      </c>
      <c r="E14935" s="7" t="s">
        <v>29508</v>
      </c>
      <c r="F14935" s="7" t="s">
        <v>31</v>
      </c>
      <c r="G14935" s="8">
        <v>1.7</v>
      </c>
      <c r="H14935" s="9">
        <v>1.277E-2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29355</v>
      </c>
      <c r="D14936" s="7" t="s">
        <v>35</v>
      </c>
      <c r="E14936" s="7" t="s">
        <v>29508</v>
      </c>
      <c r="F14936" s="7" t="s">
        <v>31</v>
      </c>
      <c r="G14936" s="8">
        <v>1.7</v>
      </c>
      <c r="H14936" s="9">
        <v>1.277E-2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29669</v>
      </c>
      <c r="B14937" s="7" t="s">
        <v>29670</v>
      </c>
      <c r="C14937" s="7" t="s">
        <v>29355</v>
      </c>
      <c r="D14937" s="7" t="s">
        <v>35</v>
      </c>
      <c r="E14937" s="7" t="s">
        <v>29508</v>
      </c>
      <c r="F14937" s="7" t="s">
        <v>31</v>
      </c>
      <c r="G14937" s="8">
        <v>1.7</v>
      </c>
      <c r="H14937" s="9">
        <v>1.277E-2</v>
      </c>
      <c r="I14937" s="10">
        <v>18769.23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18769.23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29355</v>
      </c>
      <c r="D14938" s="7" t="s">
        <v>29</v>
      </c>
      <c r="E14938" s="7" t="s">
        <v>29527</v>
      </c>
      <c r="F14938" s="7" t="s">
        <v>31</v>
      </c>
      <c r="G14938" s="8">
        <v>1.7</v>
      </c>
      <c r="H14938" s="9">
        <v>1.277E-2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29355</v>
      </c>
      <c r="D14939" s="7" t="s">
        <v>29</v>
      </c>
      <c r="E14939" s="7" t="s">
        <v>29527</v>
      </c>
      <c r="F14939" s="7" t="s">
        <v>31</v>
      </c>
      <c r="G14939" s="8">
        <v>1.7</v>
      </c>
      <c r="H14939" s="9">
        <v>1.277E-2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29355</v>
      </c>
      <c r="D14940" s="7" t="s">
        <v>29</v>
      </c>
      <c r="E14940" s="7" t="s">
        <v>29527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29355</v>
      </c>
      <c r="D14941" s="7" t="s">
        <v>29</v>
      </c>
      <c r="E14941" s="7" t="s">
        <v>29527</v>
      </c>
      <c r="F14941" s="7" t="s">
        <v>31</v>
      </c>
      <c r="G14941" s="8">
        <v>1.7</v>
      </c>
      <c r="H14941" s="9">
        <v>1.277E-2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29355</v>
      </c>
      <c r="D14942" s="7" t="s">
        <v>29</v>
      </c>
      <c r="E14942" s="7" t="s">
        <v>29527</v>
      </c>
      <c r="F14942" s="7" t="s">
        <v>31</v>
      </c>
      <c r="G14942" s="8">
        <v>1.7</v>
      </c>
      <c r="H14942" s="9">
        <v>1.277E-2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29355</v>
      </c>
      <c r="D14943" s="7" t="s">
        <v>29</v>
      </c>
      <c r="E14943" s="7" t="s">
        <v>29527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29355</v>
      </c>
      <c r="D14944" s="7" t="s">
        <v>29</v>
      </c>
      <c r="E14944" s="7" t="s">
        <v>29527</v>
      </c>
      <c r="F14944" s="7" t="s">
        <v>31</v>
      </c>
      <c r="G14944" s="8">
        <v>1.7</v>
      </c>
      <c r="H14944" s="9">
        <v>1.277E-2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29355</v>
      </c>
      <c r="D14945" s="7" t="s">
        <v>29</v>
      </c>
      <c r="E14945" s="7" t="s">
        <v>29527</v>
      </c>
      <c r="F14945" s="7" t="s">
        <v>31</v>
      </c>
      <c r="G14945" s="8">
        <v>1.7</v>
      </c>
      <c r="H14945" s="9">
        <v>1.277E-2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29687</v>
      </c>
      <c r="B14946" s="7" t="s">
        <v>29688</v>
      </c>
      <c r="C14946" s="7" t="s">
        <v>29355</v>
      </c>
      <c r="D14946" s="7" t="s">
        <v>29</v>
      </c>
      <c r="E14946" s="7" t="s">
        <v>29527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11.1" customHeight="1" outlineLevel="3" x14ac:dyDescent="0.2">
      <c r="A14947" s="29" t="s">
        <v>29689</v>
      </c>
      <c r="B14947" s="29"/>
      <c r="C14947" s="29"/>
      <c r="D14947" s="29"/>
      <c r="E14947" s="29"/>
      <c r="F14947" s="29"/>
      <c r="G14947" s="29"/>
      <c r="H14947" s="29"/>
      <c r="I14947" s="29"/>
      <c r="J14947" s="29"/>
      <c r="K14947" s="29"/>
      <c r="L14947" s="29"/>
      <c r="M14947" s="29"/>
      <c r="N14947" s="36"/>
      <c r="O14947" s="36"/>
      <c r="P14947" s="36"/>
      <c r="Q14947" s="36"/>
    </row>
    <row r="14948" spans="1:17" ht="11.1" customHeight="1" outlineLevel="4" x14ac:dyDescent="0.2">
      <c r="A14948" s="30" t="s">
        <v>29690</v>
      </c>
      <c r="B14948" s="30"/>
      <c r="C14948" s="30"/>
      <c r="D14948" s="30"/>
      <c r="E14948" s="30"/>
      <c r="F14948" s="30"/>
      <c r="G14948" s="30"/>
      <c r="H14948" s="30"/>
      <c r="I14948" s="30"/>
      <c r="J14948" s="30"/>
      <c r="K14948" s="30"/>
      <c r="L14948" s="30"/>
      <c r="M14948" s="30"/>
      <c r="N14948" s="37"/>
      <c r="O14948" s="37"/>
      <c r="P14948" s="37"/>
      <c r="Q14948" s="37"/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1.92E-3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35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1"/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1.598E-3</v>
      </c>
      <c r="I14952" s="10">
        <v>7910.92</v>
      </c>
      <c r="J14952" s="12">
        <v>45</v>
      </c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1.92E-3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29</v>
      </c>
      <c r="E14954" s="7" t="s">
        <v>413</v>
      </c>
      <c r="F14954" s="7" t="s">
        <v>31</v>
      </c>
      <c r="G14954" s="8">
        <v>1</v>
      </c>
      <c r="H14954" s="9">
        <v>1.598E-3</v>
      </c>
      <c r="I14954" s="10">
        <v>7910.92</v>
      </c>
      <c r="J14954" s="11"/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1.1" customHeight="1" outlineLevel="4" x14ac:dyDescent="0.2">
      <c r="A14955" s="30" t="s">
        <v>29703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1.92E-3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1.92E-3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5.1" customHeight="1" outlineLevel="5" x14ac:dyDescent="0.2">
      <c r="A14958" s="6" t="s">
        <v>29708</v>
      </c>
      <c r="B14958" s="7" t="s">
        <v>29709</v>
      </c>
      <c r="C14958" s="7" t="s">
        <v>379</v>
      </c>
      <c r="D14958" s="7" t="s">
        <v>35</v>
      </c>
      <c r="E14958" s="7" t="s">
        <v>6831</v>
      </c>
      <c r="F14958" s="7" t="s">
        <v>31</v>
      </c>
      <c r="G14958" s="8">
        <v>1</v>
      </c>
      <c r="H14958" s="9">
        <v>1.92E-3</v>
      </c>
      <c r="I14958" s="10">
        <v>8194.4500000000007</v>
      </c>
      <c r="J14958" s="11"/>
      <c r="K14958" s="7"/>
      <c r="L14958" s="12">
        <v>30</v>
      </c>
      <c r="M14958" s="11"/>
      <c r="N14958" s="38">
        <f>I14958*(100-$B$4)*(100-$B$5)/10000</f>
        <v>8194.4500000000007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4" x14ac:dyDescent="0.2">
      <c r="A14959" s="30" t="s">
        <v>29710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29715</v>
      </c>
      <c r="B14962" s="7" t="s">
        <v>29716</v>
      </c>
      <c r="C14962" s="7" t="s">
        <v>379</v>
      </c>
      <c r="D14962" s="7" t="s">
        <v>374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8194.4500000000007</v>
      </c>
      <c r="J14962" s="12">
        <v>4</v>
      </c>
      <c r="K14962" s="7"/>
      <c r="L14962" s="12">
        <v>30</v>
      </c>
      <c r="M14962" s="11"/>
      <c r="N14962" s="38">
        <f>I14962*(100-$B$4)*(100-$B$5)/10000</f>
        <v>8194.4500000000007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4" x14ac:dyDescent="0.2">
      <c r="A14963" s="30" t="s">
        <v>29717</v>
      </c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7"/>
      <c r="O14963" s="37"/>
      <c r="P14963" s="37"/>
      <c r="Q14963" s="37"/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35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29</v>
      </c>
      <c r="E14969" s="7" t="s">
        <v>413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29730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1841</v>
      </c>
      <c r="F14971" s="7" t="s">
        <v>31</v>
      </c>
      <c r="G14971" s="8">
        <v>1</v>
      </c>
      <c r="H14971" s="9">
        <v>4.3509999999999998E-3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1841</v>
      </c>
      <c r="F14972" s="7" t="s">
        <v>31</v>
      </c>
      <c r="G14972" s="8">
        <v>1</v>
      </c>
      <c r="H14972" s="9">
        <v>4.3509999999999998E-3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35</v>
      </c>
      <c r="E14973" s="7" t="s">
        <v>1841</v>
      </c>
      <c r="F14973" s="7" t="s">
        <v>31</v>
      </c>
      <c r="G14973" s="8">
        <v>1</v>
      </c>
      <c r="H14973" s="9">
        <v>4.3509999999999998E-3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29</v>
      </c>
      <c r="E14976" s="7" t="s">
        <v>30</v>
      </c>
      <c r="F14976" s="7" t="s">
        <v>31</v>
      </c>
      <c r="G14976" s="8">
        <v>1</v>
      </c>
      <c r="H14976" s="9">
        <v>4.3509999999999998E-3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29743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29744</v>
      </c>
      <c r="B14978" s="7" t="s">
        <v>29745</v>
      </c>
      <c r="C14978" s="7" t="s">
        <v>28</v>
      </c>
      <c r="D14978" s="7" t="s">
        <v>29746</v>
      </c>
      <c r="E14978" s="7" t="s">
        <v>315</v>
      </c>
      <c r="F14978" s="7" t="s">
        <v>31</v>
      </c>
      <c r="G14978" s="8">
        <v>1</v>
      </c>
      <c r="H14978" s="9">
        <v>4.3509999999999998E-3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29746</v>
      </c>
      <c r="E14979" s="7" t="s">
        <v>315</v>
      </c>
      <c r="F14979" s="7" t="s">
        <v>31</v>
      </c>
      <c r="G14979" s="8">
        <v>1</v>
      </c>
      <c r="H14979" s="9">
        <v>4.3509999999999998E-3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29749</v>
      </c>
      <c r="B14980" s="7" t="s">
        <v>29750</v>
      </c>
      <c r="C14980" s="7" t="s">
        <v>28</v>
      </c>
      <c r="D14980" s="7" t="s">
        <v>29746</v>
      </c>
      <c r="E14980" s="7" t="s">
        <v>315</v>
      </c>
      <c r="F14980" s="7" t="s">
        <v>31</v>
      </c>
      <c r="G14980" s="8">
        <v>1</v>
      </c>
      <c r="H14980" s="9">
        <v>4.3509999999999998E-3</v>
      </c>
      <c r="I14980" s="10">
        <v>9328.64</v>
      </c>
      <c r="J14980" s="11"/>
      <c r="K14980" s="7"/>
      <c r="L14980" s="12">
        <v>30</v>
      </c>
      <c r="M14980" s="11"/>
      <c r="N14980" s="38">
        <f>I14980*(100-$B$4)*(100-$B$5)/10000</f>
        <v>9328.64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29756</v>
      </c>
      <c r="B14984" s="7" t="s">
        <v>29757</v>
      </c>
      <c r="C14984" s="7" t="s">
        <v>28</v>
      </c>
      <c r="D14984" s="7" t="s">
        <v>374</v>
      </c>
      <c r="E14984" s="7" t="s">
        <v>30</v>
      </c>
      <c r="F14984" s="7" t="s">
        <v>31</v>
      </c>
      <c r="G14984" s="8">
        <v>0.82</v>
      </c>
      <c r="H14984" s="9">
        <v>4.3509999999999998E-3</v>
      </c>
      <c r="I14984" s="10">
        <v>9328.64</v>
      </c>
      <c r="J14984" s="11"/>
      <c r="K14984" s="7"/>
      <c r="L14984" s="12">
        <v>30</v>
      </c>
      <c r="M14984" s="11"/>
      <c r="N14984" s="38">
        <f>I14984*(100-$B$4)*(100-$B$5)/10000</f>
        <v>9328.64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29758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315</v>
      </c>
      <c r="F14986" s="7" t="s">
        <v>31</v>
      </c>
      <c r="G14986" s="8">
        <v>0.83</v>
      </c>
      <c r="H14986" s="9">
        <v>4.3509999999999998E-3</v>
      </c>
      <c r="I14986" s="10">
        <v>9328.64</v>
      </c>
      <c r="J14986" s="12">
        <v>1</v>
      </c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315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35</v>
      </c>
      <c r="E14988" s="7" t="s">
        <v>315</v>
      </c>
      <c r="F14988" s="7" t="s">
        <v>31</v>
      </c>
      <c r="G14988" s="8">
        <v>0.82</v>
      </c>
      <c r="H14988" s="9">
        <v>4.3509999999999998E-3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76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76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29</v>
      </c>
      <c r="E14991" s="7" t="s">
        <v>76</v>
      </c>
      <c r="F14991" s="7" t="s">
        <v>31</v>
      </c>
      <c r="G14991" s="8">
        <v>0.82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29771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6.1069999999999996E-3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1.1299999999999999</v>
      </c>
      <c r="H14994" s="9">
        <v>6.1069999999999996E-3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35</v>
      </c>
      <c r="E14995" s="7" t="s">
        <v>6611</v>
      </c>
      <c r="F14995" s="7" t="s">
        <v>31</v>
      </c>
      <c r="G14995" s="8">
        <v>1.1200000000000001</v>
      </c>
      <c r="H14995" s="9">
        <v>6.1069999999999996E-3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1.1299999999999999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1.1200000000000001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1.1200000000000001</v>
      </c>
      <c r="H14998" s="9">
        <v>6.1069999999999996E-3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29784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29746</v>
      </c>
      <c r="E15000" s="7" t="s">
        <v>234</v>
      </c>
      <c r="F15000" s="7" t="s">
        <v>31</v>
      </c>
      <c r="G15000" s="8">
        <v>1.1399999999999999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29746</v>
      </c>
      <c r="E15001" s="7" t="s">
        <v>234</v>
      </c>
      <c r="F15001" s="7" t="s">
        <v>31</v>
      </c>
      <c r="G15001" s="8">
        <v>1.1299999999999999</v>
      </c>
      <c r="H15001" s="9">
        <v>6.1069999999999996E-3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5.1" customHeight="1" outlineLevel="5" x14ac:dyDescent="0.2">
      <c r="A15002" s="6" t="s">
        <v>29789</v>
      </c>
      <c r="B15002" s="7" t="s">
        <v>29790</v>
      </c>
      <c r="C15002" s="7" t="s">
        <v>34</v>
      </c>
      <c r="D15002" s="7" t="s">
        <v>29746</v>
      </c>
      <c r="E15002" s="7" t="s">
        <v>234</v>
      </c>
      <c r="F15002" s="7" t="s">
        <v>31</v>
      </c>
      <c r="G15002" s="8">
        <v>1.1399999999999999</v>
      </c>
      <c r="H15002" s="9">
        <v>6.1069999999999996E-3</v>
      </c>
      <c r="I15002" s="10">
        <v>10916.49</v>
      </c>
      <c r="J15002" s="11"/>
      <c r="K15002" s="7"/>
      <c r="L15002" s="12">
        <v>30</v>
      </c>
      <c r="M15002" s="11"/>
      <c r="N15002" s="38">
        <f>I15002*(100-$B$4)*(100-$B$5)/10000</f>
        <v>10916.49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29791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1.1399999999999999</v>
      </c>
      <c r="H15004" s="9">
        <v>6.1069999999999996E-3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1.1399999999999999</v>
      </c>
      <c r="H15005" s="9">
        <v>6.1069999999999996E-3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29796</v>
      </c>
      <c r="B15006" s="7" t="s">
        <v>29797</v>
      </c>
      <c r="C15006" s="7" t="s">
        <v>34</v>
      </c>
      <c r="D15006" s="7" t="s">
        <v>35</v>
      </c>
      <c r="E15006" s="7" t="s">
        <v>234</v>
      </c>
      <c r="F15006" s="7" t="s">
        <v>31</v>
      </c>
      <c r="G15006" s="8">
        <v>1.1499999999999999</v>
      </c>
      <c r="H15006" s="9">
        <v>6.1069999999999996E-3</v>
      </c>
      <c r="I15006" s="10">
        <v>10916.49</v>
      </c>
      <c r="J15006" s="11"/>
      <c r="K15006" s="7"/>
      <c r="L15006" s="12">
        <v>20</v>
      </c>
      <c r="M15006" s="11"/>
      <c r="N15006" s="38">
        <f>I15006*(100-$B$4)*(100-$B$5)/10000</f>
        <v>10916.49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29798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1.1399999999999999</v>
      </c>
      <c r="H15009" s="9">
        <v>6.1069999999999996E-3</v>
      </c>
      <c r="I15009" s="10">
        <v>10916.49</v>
      </c>
      <c r="J15009" s="11"/>
      <c r="K15009" s="7"/>
      <c r="L15009" s="12">
        <v>20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29803</v>
      </c>
      <c r="B15010" s="7" t="s">
        <v>29804</v>
      </c>
      <c r="C15010" s="7" t="s">
        <v>34</v>
      </c>
      <c r="D15010" s="7" t="s">
        <v>374</v>
      </c>
      <c r="E15010" s="7" t="s">
        <v>36</v>
      </c>
      <c r="F15010" s="7" t="s">
        <v>31</v>
      </c>
      <c r="G15010" s="8">
        <v>1.23</v>
      </c>
      <c r="H15010" s="9">
        <v>6.1069999999999996E-3</v>
      </c>
      <c r="I15010" s="10">
        <v>10916.49</v>
      </c>
      <c r="J15010" s="11"/>
      <c r="K15010" s="7"/>
      <c r="L15010" s="12">
        <v>30</v>
      </c>
      <c r="M15010" s="11"/>
      <c r="N15010" s="38">
        <f>I15010*(100-$B$4)*(100-$B$5)/10000</f>
        <v>10916.49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29805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1.1399999999999999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1.1399999999999999</v>
      </c>
      <c r="H15013" s="9">
        <v>5.0889999999999998E-3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35</v>
      </c>
      <c r="E15014" s="7" t="s">
        <v>731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2">
        <v>6</v>
      </c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7.1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29</v>
      </c>
      <c r="E15017" s="7" t="s">
        <v>36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3" x14ac:dyDescent="0.2">
      <c r="A15018" s="29" t="s">
        <v>29818</v>
      </c>
      <c r="B15018" s="29"/>
      <c r="C15018" s="29"/>
      <c r="D15018" s="29"/>
      <c r="E15018" s="29"/>
      <c r="F15018" s="29"/>
      <c r="G15018" s="29"/>
      <c r="H15018" s="29"/>
      <c r="I15018" s="29"/>
      <c r="J15018" s="29"/>
      <c r="K15018" s="29"/>
      <c r="L15018" s="29"/>
      <c r="M15018" s="29"/>
      <c r="N15018" s="36"/>
      <c r="O15018" s="36"/>
      <c r="P15018" s="36"/>
      <c r="Q15018" s="36"/>
    </row>
    <row r="15019" spans="1:17" ht="11.1" customHeight="1" outlineLevel="4" x14ac:dyDescent="0.2">
      <c r="A15019" s="30" t="s">
        <v>29819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1"/>
      <c r="K15020" s="7"/>
      <c r="L15020" s="12">
        <v>15</v>
      </c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35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2">
        <v>28</v>
      </c>
      <c r="K15021" s="7"/>
      <c r="L15021" s="11"/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6658.61</v>
      </c>
      <c r="J15022" s="12">
        <v>22</v>
      </c>
      <c r="K15022" s="7"/>
      <c r="L15022" s="11"/>
      <c r="M15022" s="11"/>
      <c r="N15022" s="38">
        <f>I15022*(100-$B$4)*(100-$B$5)/10000</f>
        <v>6658.61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29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5790.09</v>
      </c>
      <c r="J15023" s="11"/>
      <c r="K15023" s="7"/>
      <c r="L15023" s="12">
        <v>15</v>
      </c>
      <c r="M15023" s="11"/>
      <c r="N15023" s="38">
        <f>I15023*(100-$B$4)*(100-$B$5)/10000</f>
        <v>5790.09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29828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1.5790000000000001E-3</v>
      </c>
      <c r="I15025" s="10">
        <v>7246.72</v>
      </c>
      <c r="J15025" s="11"/>
      <c r="K15025" s="7"/>
      <c r="L15025" s="12">
        <v>15</v>
      </c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0.45</v>
      </c>
      <c r="H15026" s="9">
        <v>1.5790000000000001E-3</v>
      </c>
      <c r="I15026" s="10">
        <v>7246.72</v>
      </c>
      <c r="J15026" s="12">
        <v>40</v>
      </c>
      <c r="K15026" s="7"/>
      <c r="L15026" s="11"/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0.46</v>
      </c>
      <c r="H15027" s="9">
        <v>1.3159999999999999E-3</v>
      </c>
      <c r="I15027" s="10">
        <v>7246.72</v>
      </c>
      <c r="J15027" s="12">
        <v>5</v>
      </c>
      <c r="K15027" s="7"/>
      <c r="L15027" s="11"/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0.46</v>
      </c>
      <c r="H15028" s="9">
        <v>1.5790000000000001E-3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1"/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0.45</v>
      </c>
      <c r="H15030" s="9">
        <v>1.3159999999999999E-3</v>
      </c>
      <c r="I15030" s="10">
        <v>7246.72</v>
      </c>
      <c r="J15030" s="12">
        <v>1</v>
      </c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29</v>
      </c>
      <c r="E15031" s="7" t="s">
        <v>30</v>
      </c>
      <c r="F15031" s="7" t="s">
        <v>31</v>
      </c>
      <c r="G15031" s="8">
        <v>0.46</v>
      </c>
      <c r="H15031" s="9">
        <v>1.3159999999999999E-3</v>
      </c>
      <c r="I15031" s="10">
        <v>7246.72</v>
      </c>
      <c r="J15031" s="11"/>
      <c r="K15031" s="7"/>
      <c r="L15031" s="12">
        <v>15</v>
      </c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4" x14ac:dyDescent="0.2">
      <c r="A15032" s="30" t="s">
        <v>29843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0.77500000000000002</v>
      </c>
      <c r="H15033" s="9">
        <v>2.2279999999999999E-3</v>
      </c>
      <c r="I15033" s="10">
        <v>8710.4699999999993</v>
      </c>
      <c r="J15033" s="12">
        <v>222</v>
      </c>
      <c r="K15033" s="7"/>
      <c r="L15033" s="11"/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2.2279999999999999E-3</v>
      </c>
      <c r="I15034" s="10">
        <v>8710.4699999999993</v>
      </c>
      <c r="J15034" s="12">
        <v>69</v>
      </c>
      <c r="K15034" s="7"/>
      <c r="L15034" s="11"/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0.77</v>
      </c>
      <c r="H15035" s="9">
        <v>2.673E-3</v>
      </c>
      <c r="I15035" s="10">
        <v>8710.4699999999993</v>
      </c>
      <c r="J15035" s="11"/>
      <c r="K15035" s="7"/>
      <c r="L15035" s="12">
        <v>15</v>
      </c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0.754</v>
      </c>
      <c r="H15036" s="9">
        <v>2.2279999999999999E-3</v>
      </c>
      <c r="I15036" s="10">
        <v>8710.4699999999993</v>
      </c>
      <c r="J15036" s="11"/>
      <c r="K15036" s="7"/>
      <c r="L15036" s="12">
        <v>15</v>
      </c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0.754</v>
      </c>
      <c r="H15037" s="9">
        <v>2.2279999999999999E-3</v>
      </c>
      <c r="I15037" s="10">
        <v>8710.4699999999993</v>
      </c>
      <c r="J15037" s="11"/>
      <c r="K15037" s="7"/>
      <c r="L15037" s="11"/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3" x14ac:dyDescent="0.2">
      <c r="A15038" s="29" t="s">
        <v>29854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1.1" customHeight="1" outlineLevel="4" x14ac:dyDescent="0.2">
      <c r="A15039" s="30" t="s">
        <v>29855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5.1" customHeight="1" outlineLevel="5" x14ac:dyDescent="0.2">
      <c r="A15040" s="6" t="s">
        <v>29856</v>
      </c>
      <c r="B15040" s="7" t="s">
        <v>29857</v>
      </c>
      <c r="C15040" s="7" t="s">
        <v>68</v>
      </c>
      <c r="D15040" s="7" t="s">
        <v>35</v>
      </c>
      <c r="E15040" s="7" t="s">
        <v>398</v>
      </c>
      <c r="F15040" s="7" t="s">
        <v>31</v>
      </c>
      <c r="G15040" s="8">
        <v>0.71</v>
      </c>
      <c r="H15040" s="9">
        <v>2.5600000000000002E-3</v>
      </c>
      <c r="I15040" s="10">
        <v>4121.67</v>
      </c>
      <c r="J15040" s="12">
        <v>101</v>
      </c>
      <c r="K15040" s="7"/>
      <c r="L15040" s="12">
        <v>15</v>
      </c>
      <c r="M15040" s="11"/>
      <c r="N15040" s="38">
        <f>I15040*(100-$B$4)*(100-$B$5)/10000</f>
        <v>4121.67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1.1" customHeight="1" outlineLevel="3" x14ac:dyDescent="0.2">
      <c r="A15041" s="29" t="s">
        <v>29858</v>
      </c>
      <c r="B15041" s="29"/>
      <c r="C15041" s="29"/>
      <c r="D15041" s="29"/>
      <c r="E15041" s="29"/>
      <c r="F15041" s="29"/>
      <c r="G15041" s="29"/>
      <c r="H15041" s="29"/>
      <c r="I15041" s="29"/>
      <c r="J15041" s="29"/>
      <c r="K15041" s="29"/>
      <c r="L15041" s="29"/>
      <c r="M15041" s="29"/>
      <c r="N15041" s="36"/>
      <c r="O15041" s="36"/>
      <c r="P15041" s="36"/>
      <c r="Q15041" s="36"/>
    </row>
    <row r="15042" spans="1:17" ht="11.1" customHeight="1" outlineLevel="4" x14ac:dyDescent="0.2">
      <c r="A15042" s="30" t="s">
        <v>29859</v>
      </c>
      <c r="B15042" s="30"/>
      <c r="C15042" s="30"/>
      <c r="D15042" s="30"/>
      <c r="E15042" s="30"/>
      <c r="F15042" s="30"/>
      <c r="G15042" s="30"/>
      <c r="H15042" s="30"/>
      <c r="I15042" s="30"/>
      <c r="J15042" s="30"/>
      <c r="K15042" s="30"/>
      <c r="L15042" s="30"/>
      <c r="M15042" s="30"/>
      <c r="N15042" s="37"/>
      <c r="O15042" s="37"/>
      <c r="P15042" s="37"/>
      <c r="Q15042" s="37"/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35</v>
      </c>
      <c r="E15043" s="7" t="s">
        <v>65</v>
      </c>
      <c r="F15043" s="7" t="s">
        <v>31</v>
      </c>
      <c r="G15043" s="8">
        <v>0.46</v>
      </c>
      <c r="H15043" s="9">
        <v>2.6370000000000001E-2</v>
      </c>
      <c r="I15043" s="10">
        <v>9188.27</v>
      </c>
      <c r="J15043" s="12">
        <v>74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29862</v>
      </c>
      <c r="B15044" s="7" t="s">
        <v>29863</v>
      </c>
      <c r="C15044" s="7" t="s">
        <v>1838</v>
      </c>
      <c r="D15044" s="7" t="s">
        <v>29</v>
      </c>
      <c r="E15044" s="7" t="s">
        <v>65</v>
      </c>
      <c r="F15044" s="7" t="s">
        <v>31</v>
      </c>
      <c r="G15044" s="8">
        <v>0.46</v>
      </c>
      <c r="H15044" s="9">
        <v>2.637E-3</v>
      </c>
      <c r="I15044" s="10">
        <v>9188.27</v>
      </c>
      <c r="J15044" s="12">
        <v>163</v>
      </c>
      <c r="K15044" s="7"/>
      <c r="L15044" s="11"/>
      <c r="M15044" s="11"/>
      <c r="N15044" s="38">
        <f>I15044*(100-$B$4)*(100-$B$5)/10000</f>
        <v>9188.27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3" x14ac:dyDescent="0.2">
      <c r="A15045" s="29" t="s">
        <v>29864</v>
      </c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 s="36"/>
      <c r="O15045" s="36"/>
      <c r="P15045" s="36"/>
      <c r="Q15045" s="36"/>
    </row>
    <row r="15046" spans="1:17" ht="11.1" customHeight="1" outlineLevel="4" x14ac:dyDescent="0.2">
      <c r="A15046" s="30" t="s">
        <v>29865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35</v>
      </c>
      <c r="E15047" s="7" t="s">
        <v>392</v>
      </c>
      <c r="F15047" s="7" t="s">
        <v>31</v>
      </c>
      <c r="G15047" s="8">
        <v>0.495</v>
      </c>
      <c r="H15047" s="9">
        <v>2.6459999999999999E-3</v>
      </c>
      <c r="I15047" s="10">
        <v>6123.72</v>
      </c>
      <c r="J15047" s="12">
        <v>200</v>
      </c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29868</v>
      </c>
      <c r="B15048" s="7" t="s">
        <v>29869</v>
      </c>
      <c r="C15048" s="7" t="s">
        <v>240</v>
      </c>
      <c r="D15048" s="7" t="s">
        <v>29</v>
      </c>
      <c r="E15048" s="7" t="s">
        <v>65</v>
      </c>
      <c r="F15048" s="7" t="s">
        <v>31</v>
      </c>
      <c r="G15048" s="8">
        <v>0.49299999999999999</v>
      </c>
      <c r="H15048" s="9">
        <v>2.6459999999999999E-3</v>
      </c>
      <c r="I15048" s="10">
        <v>6123.72</v>
      </c>
      <c r="J15048" s="11"/>
      <c r="K15048" s="7"/>
      <c r="L15048" s="11"/>
      <c r="M15048" s="11"/>
      <c r="N15048" s="38">
        <f>I15048*(100-$B$4)*(100-$B$5)/10000</f>
        <v>6123.72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29870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29871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29872</v>
      </c>
      <c r="B15051" s="7" t="s">
        <v>29873</v>
      </c>
      <c r="C15051" s="7" t="s">
        <v>43</v>
      </c>
      <c r="D15051" s="7" t="s">
        <v>29</v>
      </c>
      <c r="E15051" s="7" t="s">
        <v>731</v>
      </c>
      <c r="F15051" s="7" t="s">
        <v>31</v>
      </c>
      <c r="G15051" s="8">
        <v>1.54</v>
      </c>
      <c r="H15051" s="9">
        <v>6.6899999999999998E-3</v>
      </c>
      <c r="I15051" s="10">
        <v>9318.61</v>
      </c>
      <c r="J15051" s="12">
        <v>9</v>
      </c>
      <c r="K15051" s="7"/>
      <c r="L15051" s="11"/>
      <c r="M15051" s="11"/>
      <c r="N15051" s="38">
        <f>I15051*(100-$B$4)*(100-$B$5)/10000</f>
        <v>9318.61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29874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29875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0.71499999999999997</v>
      </c>
      <c r="H15054" s="9">
        <v>3.6800000000000001E-3</v>
      </c>
      <c r="I15054" s="10">
        <v>7707.4</v>
      </c>
      <c r="J15054" s="11"/>
      <c r="K15054" s="7"/>
      <c r="L15054" s="12">
        <v>15</v>
      </c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6611</v>
      </c>
      <c r="F15055" s="7" t="s">
        <v>31</v>
      </c>
      <c r="G15055" s="8">
        <v>0.71299999999999997</v>
      </c>
      <c r="H15055" s="9">
        <v>3.6800000000000001E-3</v>
      </c>
      <c r="I15055" s="10">
        <v>7707.4</v>
      </c>
      <c r="J15055" s="12">
        <v>57</v>
      </c>
      <c r="K15055" s="7"/>
      <c r="L15055" s="11"/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675</v>
      </c>
      <c r="F15056" s="7" t="s">
        <v>31</v>
      </c>
      <c r="G15056" s="8">
        <v>0.71499999999999997</v>
      </c>
      <c r="H15056" s="9">
        <v>3.6800000000000001E-3</v>
      </c>
      <c r="I15056" s="10">
        <v>12457.89</v>
      </c>
      <c r="J15056" s="12">
        <v>64</v>
      </c>
      <c r="K15056" s="7" t="s">
        <v>705</v>
      </c>
      <c r="L15056" s="11"/>
      <c r="M15056" s="11"/>
      <c r="N15056" s="38">
        <f>I15056*(100-$B$4)*(100-$B$5)/10000</f>
        <v>12457.89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2">
        <v>16</v>
      </c>
      <c r="K15057" s="7"/>
      <c r="L15057" s="11"/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0.71499999999999997</v>
      </c>
      <c r="H15058" s="9">
        <v>3.6800000000000001E-3</v>
      </c>
      <c r="I15058" s="10">
        <v>7707.4</v>
      </c>
      <c r="J15058" s="11"/>
      <c r="K15058" s="7"/>
      <c r="L15058" s="12">
        <v>15</v>
      </c>
      <c r="M15058" s="11"/>
      <c r="N15058" s="38">
        <f>I15058*(100-$B$4)*(100-$B$5)/10000</f>
        <v>7707.4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731</v>
      </c>
      <c r="F15059" s="7" t="s">
        <v>31</v>
      </c>
      <c r="G15059" s="8">
        <v>0.71499999999999997</v>
      </c>
      <c r="H15059" s="9">
        <v>3.6800000000000001E-3</v>
      </c>
      <c r="I15059" s="10">
        <v>14326.58</v>
      </c>
      <c r="J15059" s="12">
        <v>107</v>
      </c>
      <c r="K15059" s="7" t="s">
        <v>705</v>
      </c>
      <c r="L15059" s="11"/>
      <c r="M15059" s="11"/>
      <c r="N15059" s="38">
        <f>I15059*(100-$B$4)*(100-$B$5)/10000</f>
        <v>14326.58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3" x14ac:dyDescent="0.2">
      <c r="A15060" s="29" t="s">
        <v>29888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1.1" customHeight="1" outlineLevel="4" x14ac:dyDescent="0.2">
      <c r="A15061" s="30" t="s">
        <v>29889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23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5.8000000000000003E-2</v>
      </c>
      <c r="H15062" s="9">
        <v>1.3799999999999999E-4</v>
      </c>
      <c r="I15062" s="10">
        <v>1298.92</v>
      </c>
      <c r="J15062" s="12">
        <v>235</v>
      </c>
      <c r="K15062" s="7"/>
      <c r="L15062" s="11"/>
      <c r="M15062" s="11"/>
      <c r="N15062" s="38">
        <f>I15062*(100-$B$4)*(100-$B$5)/10000</f>
        <v>1298.92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23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1.7999999999999999E-2</v>
      </c>
      <c r="H15063" s="9">
        <v>2.5000000000000001E-5</v>
      </c>
      <c r="I15063" s="13">
        <v>357.22</v>
      </c>
      <c r="J15063" s="12">
        <v>257</v>
      </c>
      <c r="K15063" s="7"/>
      <c r="L15063" s="11"/>
      <c r="M15063" s="11"/>
      <c r="N15063" s="38">
        <f>I15063*(100-$B$4)*(100-$B$5)/10000</f>
        <v>357.22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23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0.59</v>
      </c>
      <c r="H15064" s="9">
        <v>1.5799999999999999E-4</v>
      </c>
      <c r="I15064" s="13">
        <v>746.89</v>
      </c>
      <c r="J15064" s="12">
        <v>405</v>
      </c>
      <c r="K15064" s="7"/>
      <c r="L15064" s="11"/>
      <c r="M15064" s="11"/>
      <c r="N15064" s="38">
        <f>I15064*(100-$B$4)*(100-$B$5)/10000</f>
        <v>746.89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3</v>
      </c>
      <c r="H15065" s="9">
        <v>4.2620000000000002E-3</v>
      </c>
      <c r="I15065" s="10">
        <v>9287.36</v>
      </c>
      <c r="J15065" s="12">
        <v>32</v>
      </c>
      <c r="K15065" s="7"/>
      <c r="L15065" s="11"/>
      <c r="M15065" s="11"/>
      <c r="N15065" s="38">
        <f>I15065*(100-$B$4)*(100-$B$5)/10000</f>
        <v>9287.36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3.5350000000000001</v>
      </c>
      <c r="H15066" s="9">
        <v>5.1000000000000004E-4</v>
      </c>
      <c r="I15066" s="10">
        <v>12404.72</v>
      </c>
      <c r="J15066" s="12">
        <v>11</v>
      </c>
      <c r="K15066" s="7"/>
      <c r="L15066" s="11"/>
      <c r="M15066" s="11"/>
      <c r="N15066" s="38">
        <f>I15066*(100-$B$4)*(100-$B$5)/10000</f>
        <v>12404.72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1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0.878</v>
      </c>
      <c r="H15067" s="9">
        <v>1.42E-3</v>
      </c>
      <c r="I15067" s="10">
        <v>3084.94</v>
      </c>
      <c r="J15067" s="12">
        <v>80</v>
      </c>
      <c r="K15067" s="7"/>
      <c r="L15067" s="11"/>
      <c r="M15067" s="11"/>
      <c r="N15067" s="38">
        <f>I15067*(100-$B$4)*(100-$B$5)/10000</f>
        <v>3084.94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11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2</v>
      </c>
      <c r="H15068" s="9">
        <v>2.9399999999999999E-3</v>
      </c>
      <c r="I15068" s="10">
        <v>6169.93</v>
      </c>
      <c r="J15068" s="12">
        <v>49</v>
      </c>
      <c r="K15068" s="7"/>
      <c r="L15068" s="11"/>
      <c r="M15068" s="11"/>
      <c r="N15068" s="38">
        <f>I15068*(100-$B$4)*(100-$B$5)/10000</f>
        <v>6169.93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8.5000000000000006E-2</v>
      </c>
      <c r="H15069" s="9">
        <v>2.5999999999999998E-5</v>
      </c>
      <c r="I15069" s="13">
        <v>844.31</v>
      </c>
      <c r="J15069" s="12">
        <v>43</v>
      </c>
      <c r="K15069" s="7"/>
      <c r="L15069" s="11"/>
      <c r="M15069" s="11"/>
      <c r="N15069" s="38">
        <f>I15069*(100-$B$4)*(100-$B$5)/10000</f>
        <v>844.31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0.111</v>
      </c>
      <c r="H15070" s="9">
        <v>4.1999999999999998E-5</v>
      </c>
      <c r="I15070" s="10">
        <v>2354.3000000000002</v>
      </c>
      <c r="J15070" s="12">
        <v>324</v>
      </c>
      <c r="K15070" s="7"/>
      <c r="L15070" s="11"/>
      <c r="M15070" s="11"/>
      <c r="N15070" s="38">
        <f>I15070*(100-$B$4)*(100-$B$5)/10000</f>
        <v>2354.3000000000002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0.09</v>
      </c>
      <c r="H15071" s="9">
        <v>6.3000000000000003E-4</v>
      </c>
      <c r="I15071" s="13">
        <v>941.73</v>
      </c>
      <c r="J15071" s="12">
        <v>426</v>
      </c>
      <c r="K15071" s="7"/>
      <c r="L15071" s="11"/>
      <c r="M15071" s="11"/>
      <c r="N15071" s="38">
        <f>I15071*(100-$B$4)*(100-$B$5)/10000</f>
        <v>941.73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0.109</v>
      </c>
      <c r="H15072" s="9">
        <v>4.0000000000000003E-5</v>
      </c>
      <c r="I15072" s="10">
        <v>2354.3000000000002</v>
      </c>
      <c r="J15072" s="12">
        <v>300</v>
      </c>
      <c r="K15072" s="7"/>
      <c r="L15072" s="11"/>
      <c r="M15072" s="11"/>
      <c r="N15072" s="38">
        <f>I15072*(100-$B$4)*(100-$B$5)/10000</f>
        <v>2354.3000000000002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23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5.8000000000000003E-2</v>
      </c>
      <c r="H15073" s="9">
        <v>1.3799999999999999E-4</v>
      </c>
      <c r="I15073" s="10">
        <v>1298.92</v>
      </c>
      <c r="J15073" s="12">
        <v>183</v>
      </c>
      <c r="K15073" s="7"/>
      <c r="L15073" s="11"/>
      <c r="M15073" s="11"/>
      <c r="N15073" s="38">
        <f>I15073*(100-$B$4)*(100-$B$5)/10000</f>
        <v>1298.92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1.28</v>
      </c>
      <c r="H15074" s="9">
        <v>2.0999999999999999E-3</v>
      </c>
      <c r="I15074" s="10">
        <v>4708.63</v>
      </c>
      <c r="J15074" s="12">
        <v>245</v>
      </c>
      <c r="K15074" s="7"/>
      <c r="L15074" s="12">
        <v>7</v>
      </c>
      <c r="M15074" s="11"/>
      <c r="N15074" s="38">
        <f>I15074*(100-$B$4)*(100-$B$5)/10000</f>
        <v>4708.63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0.17</v>
      </c>
      <c r="H15075" s="9">
        <v>6.9148000000000001E-2</v>
      </c>
      <c r="I15075" s="10">
        <v>3743.3</v>
      </c>
      <c r="J15075" s="12">
        <v>89</v>
      </c>
      <c r="K15075" s="7"/>
      <c r="L15075" s="11"/>
      <c r="M15075" s="11"/>
      <c r="N15075" s="38">
        <f>I15075*(100-$B$4)*(100-$B$5)/10000</f>
        <v>3743.3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0.17</v>
      </c>
      <c r="H15076" s="9">
        <v>6.9148000000000001E-2</v>
      </c>
      <c r="I15076" s="10">
        <v>3743.3</v>
      </c>
      <c r="J15076" s="12">
        <v>91</v>
      </c>
      <c r="K15076" s="7"/>
      <c r="L15076" s="11"/>
      <c r="M15076" s="11"/>
      <c r="N15076" s="38">
        <f>I15076*(100-$B$4)*(100-$B$5)/10000</f>
        <v>3743.3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7.0000000000000001E-3</v>
      </c>
      <c r="H15077" s="9">
        <v>3.4999999999999997E-5</v>
      </c>
      <c r="I15077" s="13">
        <v>194.86</v>
      </c>
      <c r="J15077" s="12">
        <v>333</v>
      </c>
      <c r="K15077" s="7"/>
      <c r="L15077" s="11"/>
      <c r="M15077" s="11"/>
      <c r="N15077" s="38">
        <f>I15077*(100-$B$4)*(100-$B$5)/10000</f>
        <v>194.86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0.154</v>
      </c>
      <c r="H15078" s="9">
        <v>3.1599999999999998E-4</v>
      </c>
      <c r="I15078" s="10">
        <v>3247.32</v>
      </c>
      <c r="J15078" s="12">
        <v>196</v>
      </c>
      <c r="K15078" s="7"/>
      <c r="L15078" s="11"/>
      <c r="M15078" s="11"/>
      <c r="N15078" s="38">
        <f>I15078*(100-$B$4)*(100-$B$5)/10000</f>
        <v>3247.32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35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2.8000000000000001E-2</v>
      </c>
      <c r="H15079" s="9">
        <v>6.9999999999999994E-5</v>
      </c>
      <c r="I15079" s="13">
        <v>909.28</v>
      </c>
      <c r="J15079" s="12">
        <v>180</v>
      </c>
      <c r="K15079" s="7"/>
      <c r="L15079" s="11"/>
      <c r="M15079" s="11"/>
      <c r="N15079" s="38">
        <f>I15079*(100-$B$4)*(100-$B$5)/10000</f>
        <v>909.28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0.21299999999999999</v>
      </c>
      <c r="H15080" s="9">
        <v>1.603E-3</v>
      </c>
      <c r="I15080" s="10">
        <v>4442.79</v>
      </c>
      <c r="J15080" s="12">
        <v>11</v>
      </c>
      <c r="K15080" s="7"/>
      <c r="L15080" s="11"/>
      <c r="M15080" s="11"/>
      <c r="N15080" s="38">
        <f>I15080*(100-$B$4)*(100-$B$5)/10000</f>
        <v>4442.79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4" x14ac:dyDescent="0.2">
      <c r="A15081" s="30" t="s">
        <v>29928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11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0.92</v>
      </c>
      <c r="H15082" s="9">
        <v>1.26E-4</v>
      </c>
      <c r="I15082" s="10">
        <v>3101.19</v>
      </c>
      <c r="J15082" s="12">
        <v>53</v>
      </c>
      <c r="K15082" s="7"/>
      <c r="L15082" s="11"/>
      <c r="M15082" s="11"/>
      <c r="N15082" s="38">
        <f>I15082*(100-$B$4)*(100-$B$5)/10000</f>
        <v>3101.19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0.154</v>
      </c>
      <c r="H15083" s="9">
        <v>3.1599999999999998E-4</v>
      </c>
      <c r="I15083" s="10">
        <v>3247.32</v>
      </c>
      <c r="J15083" s="12">
        <v>38</v>
      </c>
      <c r="K15083" s="7"/>
      <c r="L15083" s="11"/>
      <c r="M15083" s="11"/>
      <c r="N15083" s="38">
        <f>I15083*(100-$B$4)*(100-$B$5)/10000</f>
        <v>3247.32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5.8000000000000003E-2</v>
      </c>
      <c r="H15084" s="9">
        <v>1.3799999999999999E-4</v>
      </c>
      <c r="I15084" s="10">
        <v>1298.92</v>
      </c>
      <c r="J15084" s="12">
        <v>20</v>
      </c>
      <c r="K15084" s="7"/>
      <c r="L15084" s="11"/>
      <c r="M15084" s="11"/>
      <c r="N15084" s="38">
        <f>I15084*(100-$B$4)*(100-$B$5)/10000</f>
        <v>1298.92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0.17</v>
      </c>
      <c r="H15085" s="9">
        <v>6.9149000000000002E-2</v>
      </c>
      <c r="I15085" s="10">
        <v>3743.3</v>
      </c>
      <c r="J15085" s="12">
        <v>17</v>
      </c>
      <c r="K15085" s="7"/>
      <c r="L15085" s="11"/>
      <c r="M15085" s="11"/>
      <c r="N15085" s="38">
        <f>I15085*(100-$B$4)*(100-$B$5)/10000</f>
        <v>3743.3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1.75</v>
      </c>
      <c r="H15086" s="9">
        <v>3.1080000000000001E-3</v>
      </c>
      <c r="I15086" s="10">
        <v>6169.93</v>
      </c>
      <c r="J15086" s="12">
        <v>18</v>
      </c>
      <c r="K15086" s="7"/>
      <c r="L15086" s="11"/>
      <c r="M15086" s="11"/>
      <c r="N15086" s="38">
        <f>I15086*(100-$B$4)*(100-$B$5)/10000</f>
        <v>6169.93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3.3450000000000002</v>
      </c>
      <c r="H15087" s="9">
        <v>4.4799999999999996E-3</v>
      </c>
      <c r="I15087" s="10">
        <v>12404.72</v>
      </c>
      <c r="J15087" s="12">
        <v>4</v>
      </c>
      <c r="K15087" s="7"/>
      <c r="L15087" s="11"/>
      <c r="M15087" s="11"/>
      <c r="N15087" s="38">
        <f>I15087*(100-$B$4)*(100-$B$5)/10000</f>
        <v>12404.72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0.107</v>
      </c>
      <c r="H15088" s="9">
        <v>7.6800000000000002E-4</v>
      </c>
      <c r="I15088" s="13">
        <v>941.73</v>
      </c>
      <c r="J15088" s="12">
        <v>176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8.3000000000000004E-2</v>
      </c>
      <c r="H15089" s="9">
        <v>3.8400000000000001E-4</v>
      </c>
      <c r="I15089" s="10">
        <v>2354.3000000000002</v>
      </c>
      <c r="J15089" s="12">
        <v>47</v>
      </c>
      <c r="K15089" s="7"/>
      <c r="L15089" s="11"/>
      <c r="M15089" s="11"/>
      <c r="N15089" s="38">
        <f>I15089*(100-$B$4)*(100-$B$5)/10000</f>
        <v>2354.3000000000002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0.05</v>
      </c>
      <c r="H15090" s="9">
        <v>2.8499999999999999E-4</v>
      </c>
      <c r="I15090" s="10">
        <v>1298.92</v>
      </c>
      <c r="J15090" s="12">
        <v>57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0.19</v>
      </c>
      <c r="H15091" s="9">
        <v>6.7000000000000002E-5</v>
      </c>
      <c r="I15091" s="13">
        <v>909.28</v>
      </c>
      <c r="J15091" s="12">
        <v>195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0.17</v>
      </c>
      <c r="H15092" s="9">
        <v>6.9099999999999999E-4</v>
      </c>
      <c r="I15092" s="10">
        <v>3743.3</v>
      </c>
      <c r="J15092" s="12">
        <v>19</v>
      </c>
      <c r="K15092" s="7"/>
      <c r="L15092" s="11"/>
      <c r="M15092" s="11"/>
      <c r="N15092" s="38">
        <f>I15092*(100-$B$4)*(100-$B$5)/10000</f>
        <v>3743.3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0.06</v>
      </c>
      <c r="H15093" s="9">
        <v>7.6800000000000002E-4</v>
      </c>
      <c r="I15093" s="13">
        <v>746.89</v>
      </c>
      <c r="J15093" s="12">
        <v>72</v>
      </c>
      <c r="K15093" s="7"/>
      <c r="L15093" s="11"/>
      <c r="M15093" s="11"/>
      <c r="N15093" s="38">
        <f>I15093*(100-$B$4)*(100-$B$5)/10000</f>
        <v>746.89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2.7650000000000001</v>
      </c>
      <c r="H15094" s="9">
        <v>3.7799999999999999E-3</v>
      </c>
      <c r="I15094" s="10">
        <v>9287.36</v>
      </c>
      <c r="J15094" s="12">
        <v>16</v>
      </c>
      <c r="K15094" s="7"/>
      <c r="L15094" s="11"/>
      <c r="M15094" s="11"/>
      <c r="N15094" s="38">
        <f>I15094*(100-$B$4)*(100-$B$5)/10000</f>
        <v>9287.36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6.9099999999999999E-4</v>
      </c>
      <c r="I15095" s="10">
        <v>3743.3</v>
      </c>
      <c r="J15095" s="12">
        <v>19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5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1.7999999999999999E-2</v>
      </c>
      <c r="H15096" s="9">
        <v>1.0000000000000001E-5</v>
      </c>
      <c r="I15096" s="13">
        <v>357.22</v>
      </c>
      <c r="J15096" s="12">
        <v>124</v>
      </c>
      <c r="K15096" s="7"/>
      <c r="L15096" s="11"/>
      <c r="M15096" s="11"/>
      <c r="N15096" s="38">
        <f>I15096*(100-$B$4)*(100-$B$5)/10000</f>
        <v>357.22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0.221</v>
      </c>
      <c r="H15097" s="9">
        <v>1.861E-3</v>
      </c>
      <c r="I15097" s="10">
        <v>4442.79</v>
      </c>
      <c r="J15097" s="12">
        <v>2</v>
      </c>
      <c r="K15097" s="7"/>
      <c r="L15097" s="11"/>
      <c r="M15097" s="11"/>
      <c r="N15097" s="38">
        <f>I15097*(100-$B$4)*(100-$B$5)/10000</f>
        <v>4442.79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7.0000000000000001E-3</v>
      </c>
      <c r="H15098" s="9">
        <v>3.4999999999999997E-5</v>
      </c>
      <c r="I15098" s="13">
        <v>194.86</v>
      </c>
      <c r="J15098" s="12">
        <v>126</v>
      </c>
      <c r="K15098" s="7"/>
      <c r="L15098" s="11"/>
      <c r="M15098" s="11"/>
      <c r="N15098" s="38">
        <f>I15098*(100-$B$4)*(100-$B$5)/10000</f>
        <v>194.86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7.2999999999999995E-2</v>
      </c>
      <c r="H15099" s="9">
        <v>3.3599999999999998E-4</v>
      </c>
      <c r="I15099" s="13">
        <v>860.55</v>
      </c>
      <c r="J15099" s="12">
        <v>83</v>
      </c>
      <c r="K15099" s="7"/>
      <c r="L15099" s="11"/>
      <c r="M15099" s="11"/>
      <c r="N15099" s="38">
        <f>I15099*(100-$B$4)*(100-$B$5)/10000</f>
        <v>860.55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0.17</v>
      </c>
      <c r="H15100" s="9">
        <v>2.52E-4</v>
      </c>
      <c r="I15100" s="10">
        <v>3743.3</v>
      </c>
      <c r="J15100" s="12">
        <v>19</v>
      </c>
      <c r="K15100" s="7"/>
      <c r="L15100" s="11"/>
      <c r="M15100" s="11"/>
      <c r="N15100" s="38">
        <f>I15100*(100-$B$4)*(100-$B$5)/10000</f>
        <v>3743.3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0.108</v>
      </c>
      <c r="H15101" s="9">
        <v>4.0000000000000003E-5</v>
      </c>
      <c r="I15101" s="10">
        <v>2354.3000000000002</v>
      </c>
      <c r="J15101" s="12">
        <v>91</v>
      </c>
      <c r="K15101" s="7"/>
      <c r="L15101" s="11"/>
      <c r="M15101" s="11"/>
      <c r="N15101" s="38">
        <f>I15101*(100-$B$4)*(100-$B$5)/10000</f>
        <v>2354.3000000000002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2" x14ac:dyDescent="0.2">
      <c r="A15102" s="28" t="s">
        <v>29969</v>
      </c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35"/>
      <c r="O15102" s="35"/>
      <c r="P15102" s="35"/>
      <c r="Q15102" s="35"/>
    </row>
    <row r="15103" spans="1:17" ht="11.1" customHeight="1" outlineLevel="3" x14ac:dyDescent="0.2">
      <c r="A15103" s="29" t="s">
        <v>29970</v>
      </c>
      <c r="B15103" s="29"/>
      <c r="C15103" s="29"/>
      <c r="D15103" s="29"/>
      <c r="E15103" s="29"/>
      <c r="F15103" s="29"/>
      <c r="G15103" s="29"/>
      <c r="H15103" s="29"/>
      <c r="I15103" s="29"/>
      <c r="J15103" s="29"/>
      <c r="K15103" s="29"/>
      <c r="L15103" s="29"/>
      <c r="M15103" s="29"/>
      <c r="N15103" s="36"/>
      <c r="O15103" s="36"/>
      <c r="P15103" s="36"/>
      <c r="Q15103" s="36"/>
    </row>
    <row r="15104" spans="1:17" ht="11.1" customHeight="1" outlineLevel="4" x14ac:dyDescent="0.2">
      <c r="A15104" s="30" t="s">
        <v>29971</v>
      </c>
      <c r="B15104" s="30"/>
      <c r="C15104" s="30"/>
      <c r="D15104" s="30"/>
      <c r="E15104" s="30"/>
      <c r="F15104" s="30"/>
      <c r="G15104" s="30"/>
      <c r="H15104" s="30"/>
      <c r="I15104" s="30"/>
      <c r="J15104" s="30"/>
      <c r="K15104" s="30"/>
      <c r="L15104" s="30"/>
      <c r="M15104" s="30"/>
      <c r="N15104" s="37"/>
      <c r="O15104" s="37"/>
      <c r="P15104" s="37"/>
      <c r="Q15104" s="37"/>
    </row>
    <row r="15105" spans="1:17" ht="35.1" customHeight="1" outlineLevel="5" x14ac:dyDescent="0.2">
      <c r="A15105" s="6" t="s">
        <v>29972</v>
      </c>
      <c r="B15105" s="7" t="s">
        <v>29973</v>
      </c>
      <c r="C15105" s="7" t="s">
        <v>224</v>
      </c>
      <c r="D15105" s="7" t="s">
        <v>35</v>
      </c>
      <c r="E15105" s="7" t="s">
        <v>29974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35</v>
      </c>
      <c r="E15106" s="7" t="s">
        <v>29974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29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61</v>
      </c>
      <c r="E15110" s="7" t="s">
        <v>5326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29985</v>
      </c>
      <c r="B15111" s="7" t="s">
        <v>29986</v>
      </c>
      <c r="C15111" s="7" t="s">
        <v>1838</v>
      </c>
      <c r="D15111" s="7" t="s">
        <v>35</v>
      </c>
      <c r="E15111" s="7" t="s">
        <v>29987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35</v>
      </c>
      <c r="E15112" s="7" t="s">
        <v>29987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29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61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35</v>
      </c>
      <c r="E15118" s="7" t="s">
        <v>158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29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61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35</v>
      </c>
      <c r="E15124" s="7" t="s">
        <v>3632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29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61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35</v>
      </c>
      <c r="E15130" s="7" t="s">
        <v>36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1143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29</v>
      </c>
      <c r="E15132" s="7" t="s">
        <v>1143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1143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61</v>
      </c>
      <c r="E15134" s="7" t="s">
        <v>1143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35</v>
      </c>
      <c r="E15136" s="7" t="s">
        <v>2258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29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61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35</v>
      </c>
      <c r="E15142" s="7" t="s">
        <v>9398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29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61</v>
      </c>
      <c r="E15146" s="7" t="s">
        <v>8766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35</v>
      </c>
      <c r="E15148" s="7" t="s">
        <v>21197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29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9276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7970</v>
      </c>
      <c r="D15152" s="7" t="s">
        <v>61</v>
      </c>
      <c r="E15152" s="7" t="s">
        <v>9276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11.1" customHeight="1" outlineLevel="4" x14ac:dyDescent="0.2">
      <c r="A15153" s="30" t="s">
        <v>30070</v>
      </c>
      <c r="B15153" s="30"/>
      <c r="C15153" s="30"/>
      <c r="D15153" s="30"/>
      <c r="E15153" s="30"/>
      <c r="F15153" s="30"/>
      <c r="G15153" s="30"/>
      <c r="H15153" s="30"/>
      <c r="I15153" s="30"/>
      <c r="J15153" s="30"/>
      <c r="K15153" s="30"/>
      <c r="L15153" s="30"/>
      <c r="M15153" s="30"/>
      <c r="N15153" s="37"/>
      <c r="O15153" s="37"/>
      <c r="P15153" s="37"/>
      <c r="Q15153" s="37"/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29974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35</v>
      </c>
      <c r="E15155" s="7" t="s">
        <v>29974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29</v>
      </c>
      <c r="E15157" s="7" t="s">
        <v>5326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61</v>
      </c>
      <c r="E15159" s="7" t="s">
        <v>5326</v>
      </c>
      <c r="F15159" s="7" t="s">
        <v>31</v>
      </c>
      <c r="G15159" s="8">
        <v>1.2</v>
      </c>
      <c r="H15159" s="9">
        <v>5.202E-3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29987</v>
      </c>
      <c r="F15160" s="7" t="s">
        <v>31</v>
      </c>
      <c r="G15160" s="8">
        <v>1.2</v>
      </c>
      <c r="H15160" s="9">
        <v>5.202E-3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35</v>
      </c>
      <c r="E15161" s="7" t="s">
        <v>29987</v>
      </c>
      <c r="F15161" s="7" t="s">
        <v>31</v>
      </c>
      <c r="G15161" s="8">
        <v>1.2</v>
      </c>
      <c r="H15161" s="9">
        <v>5.202E-3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29</v>
      </c>
      <c r="E15163" s="7" t="s">
        <v>398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61</v>
      </c>
      <c r="E15165" s="7" t="s">
        <v>398</v>
      </c>
      <c r="F15165" s="7" t="s">
        <v>31</v>
      </c>
      <c r="G15165" s="8">
        <v>1.2</v>
      </c>
      <c r="H15165" s="9">
        <v>5.202E-3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5.202E-3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35</v>
      </c>
      <c r="E15167" s="7" t="s">
        <v>158</v>
      </c>
      <c r="F15167" s="7" t="s">
        <v>31</v>
      </c>
      <c r="G15167" s="8">
        <v>1.2</v>
      </c>
      <c r="H15167" s="9">
        <v>5.202E-3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29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61</v>
      </c>
      <c r="E15171" s="7" t="s">
        <v>2248</v>
      </c>
      <c r="F15171" s="7" t="s">
        <v>31</v>
      </c>
      <c r="G15171" s="8">
        <v>1.2</v>
      </c>
      <c r="H15171" s="9">
        <v>5.202E-3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35</v>
      </c>
      <c r="E15173" s="7" t="s">
        <v>3632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29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61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35</v>
      </c>
      <c r="E15179" s="7" t="s">
        <v>36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1143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29</v>
      </c>
      <c r="E15181" s="7" t="s">
        <v>1143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1143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61</v>
      </c>
      <c r="E15183" s="7" t="s">
        <v>1143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35</v>
      </c>
      <c r="E15185" s="7" t="s">
        <v>2258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29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61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35</v>
      </c>
      <c r="E15191" s="7" t="s">
        <v>9398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29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61</v>
      </c>
      <c r="E15195" s="7" t="s">
        <v>8766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35</v>
      </c>
      <c r="E15197" s="7" t="s">
        <v>21197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29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9276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7970</v>
      </c>
      <c r="D15201" s="7" t="s">
        <v>61</v>
      </c>
      <c r="E15201" s="7" t="s">
        <v>9276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1.1" customHeight="1" outlineLevel="4" x14ac:dyDescent="0.2">
      <c r="A15202" s="30" t="s">
        <v>30167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5.1" customHeight="1" outlineLevel="5" x14ac:dyDescent="0.2">
      <c r="A15203" s="6" t="s">
        <v>30168</v>
      </c>
      <c r="B15203" s="7" t="s">
        <v>30169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30170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224</v>
      </c>
      <c r="D15204" s="7"/>
      <c r="E15204" s="7" t="s">
        <v>58</v>
      </c>
      <c r="F15204" s="7" t="s">
        <v>31</v>
      </c>
      <c r="G15204" s="8">
        <v>1.2</v>
      </c>
      <c r="H15204" s="9">
        <v>5.202E-3</v>
      </c>
      <c r="I15204" s="10">
        <v>60064.35</v>
      </c>
      <c r="J15204" s="11"/>
      <c r="K15204" s="7" t="s">
        <v>30170</v>
      </c>
      <c r="L15204" s="11"/>
      <c r="M15204" s="11"/>
      <c r="N15204" s="38">
        <f>I15204*(100-$B$4)*(100-$B$5)/10000</f>
        <v>60064.35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30170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1838</v>
      </c>
      <c r="D15206" s="7"/>
      <c r="E15206" s="7" t="s">
        <v>380</v>
      </c>
      <c r="F15206" s="7" t="s">
        <v>31</v>
      </c>
      <c r="G15206" s="8">
        <v>1.2</v>
      </c>
      <c r="H15206" s="9">
        <v>5.202E-3</v>
      </c>
      <c r="I15206" s="10">
        <v>61309.24</v>
      </c>
      <c r="J15206" s="11"/>
      <c r="K15206" s="7" t="s">
        <v>30170</v>
      </c>
      <c r="L15206" s="11"/>
      <c r="M15206" s="11"/>
      <c r="N15206" s="38">
        <f>I15206*(100-$B$4)*(100-$B$5)/10000</f>
        <v>61309.24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30170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28</v>
      </c>
      <c r="D15208" s="7"/>
      <c r="E15208" s="7" t="s">
        <v>65</v>
      </c>
      <c r="F15208" s="7" t="s">
        <v>31</v>
      </c>
      <c r="G15208" s="8">
        <v>1.2</v>
      </c>
      <c r="H15208" s="9">
        <v>5.202E-3</v>
      </c>
      <c r="I15208" s="10">
        <v>63487.7</v>
      </c>
      <c r="J15208" s="11"/>
      <c r="K15208" s="7" t="s">
        <v>30170</v>
      </c>
      <c r="L15208" s="11"/>
      <c r="M15208" s="11"/>
      <c r="N15208" s="38">
        <f>I15208*(100-$B$4)*(100-$B$5)/10000</f>
        <v>63487.7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30170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34</v>
      </c>
      <c r="D15210" s="7"/>
      <c r="E15210" s="7" t="s">
        <v>2248</v>
      </c>
      <c r="F15210" s="7" t="s">
        <v>31</v>
      </c>
      <c r="G15210" s="8">
        <v>2.92</v>
      </c>
      <c r="H15210" s="9">
        <v>6.4980000000000003E-3</v>
      </c>
      <c r="I15210" s="10">
        <v>70956.850000000006</v>
      </c>
      <c r="J15210" s="11"/>
      <c r="K15210" s="7" t="s">
        <v>30170</v>
      </c>
      <c r="L15210" s="11"/>
      <c r="M15210" s="11"/>
      <c r="N15210" s="38">
        <f>I15210*(100-$B$4)*(100-$B$5)/10000</f>
        <v>70956.850000000006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30170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124</v>
      </c>
      <c r="D15212" s="7"/>
      <c r="E15212" s="7" t="s">
        <v>2960</v>
      </c>
      <c r="F15212" s="7" t="s">
        <v>31</v>
      </c>
      <c r="G15212" s="8">
        <v>3.1</v>
      </c>
      <c r="H15212" s="9">
        <v>1.0789999999999999E-2</v>
      </c>
      <c r="I15212" s="10">
        <v>100833.45</v>
      </c>
      <c r="J15212" s="11"/>
      <c r="K15212" s="7" t="s">
        <v>30170</v>
      </c>
      <c r="L15212" s="11"/>
      <c r="M15212" s="11"/>
      <c r="N15212" s="38">
        <f>I15212*(100-$B$4)*(100-$B$5)/10000</f>
        <v>100833.45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30170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2064</v>
      </c>
      <c r="D15214" s="7"/>
      <c r="E15214" s="7" t="s">
        <v>675</v>
      </c>
      <c r="F15214" s="7" t="s">
        <v>31</v>
      </c>
      <c r="G15214" s="8">
        <v>3.1</v>
      </c>
      <c r="H15214" s="9">
        <v>1.0789999999999999E-2</v>
      </c>
      <c r="I15214" s="10">
        <v>108613.81</v>
      </c>
      <c r="J15214" s="11"/>
      <c r="K15214" s="7" t="s">
        <v>30170</v>
      </c>
      <c r="L15214" s="11"/>
      <c r="M15214" s="11"/>
      <c r="N15214" s="38">
        <f>I15214*(100-$B$4)*(100-$B$5)/10000</f>
        <v>108613.81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30170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648</v>
      </c>
      <c r="D15216" s="7"/>
      <c r="E15216" s="7" t="s">
        <v>36</v>
      </c>
      <c r="F15216" s="7" t="s">
        <v>31</v>
      </c>
      <c r="G15216" s="8">
        <v>7.65</v>
      </c>
      <c r="H15216" s="9">
        <v>1.8149999999999999E-2</v>
      </c>
      <c r="I15216" s="10">
        <v>144714.64000000001</v>
      </c>
      <c r="J15216" s="11"/>
      <c r="K15216" s="7" t="s">
        <v>30170</v>
      </c>
      <c r="L15216" s="11"/>
      <c r="M15216" s="11"/>
      <c r="N15216" s="38">
        <f>I15216*(100-$B$4)*(100-$B$5)/10000</f>
        <v>144714.64000000001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30170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654</v>
      </c>
      <c r="D15218" s="7"/>
      <c r="E15218" s="7" t="s">
        <v>48</v>
      </c>
      <c r="F15218" s="7" t="s">
        <v>31</v>
      </c>
      <c r="G15218" s="8">
        <v>7.65</v>
      </c>
      <c r="H15218" s="9">
        <v>1.8149999999999999E-2</v>
      </c>
      <c r="I15218" s="10">
        <v>155295.96</v>
      </c>
      <c r="J15218" s="11"/>
      <c r="K15218" s="7" t="s">
        <v>30170</v>
      </c>
      <c r="L15218" s="11"/>
      <c r="M15218" s="11"/>
      <c r="N15218" s="38">
        <f>I15218*(100-$B$4)*(100-$B$5)/10000</f>
        <v>155295.96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9276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30170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13059</v>
      </c>
      <c r="D15220" s="7"/>
      <c r="E15220" s="7" t="s">
        <v>9276</v>
      </c>
      <c r="F15220" s="7" t="s">
        <v>31</v>
      </c>
      <c r="G15220" s="8">
        <v>7.65</v>
      </c>
      <c r="H15220" s="9">
        <v>1.8149999999999999E-2</v>
      </c>
      <c r="I15220" s="10">
        <v>173048.86</v>
      </c>
      <c r="J15220" s="11"/>
      <c r="K15220" s="7" t="s">
        <v>30170</v>
      </c>
      <c r="L15220" s="11"/>
      <c r="M15220" s="11"/>
      <c r="N15220" s="38">
        <f>I15220*(100-$B$4)*(100-$B$5)/10000</f>
        <v>173048.86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30170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254</v>
      </c>
      <c r="D15222" s="7"/>
      <c r="E15222" s="7" t="s">
        <v>572</v>
      </c>
      <c r="F15222" s="7" t="s">
        <v>31</v>
      </c>
      <c r="G15222" s="8">
        <v>15.7</v>
      </c>
      <c r="H15222" s="9">
        <v>4.8481000000000003E-2</v>
      </c>
      <c r="I15222" s="10">
        <v>200422.02</v>
      </c>
      <c r="J15222" s="11"/>
      <c r="K15222" s="7" t="s">
        <v>30170</v>
      </c>
      <c r="L15222" s="11"/>
      <c r="M15222" s="11"/>
      <c r="N15222" s="38">
        <f>I15222*(100-$B$4)*(100-$B$5)/10000</f>
        <v>200422.02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30170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261</v>
      </c>
      <c r="D15224" s="7"/>
      <c r="E15224" s="7" t="s">
        <v>15651</v>
      </c>
      <c r="F15224" s="7" t="s">
        <v>31</v>
      </c>
      <c r="G15224" s="8">
        <v>15.7</v>
      </c>
      <c r="H15224" s="9">
        <v>4.8481000000000003E-2</v>
      </c>
      <c r="I15224" s="10">
        <v>226564</v>
      </c>
      <c r="J15224" s="11"/>
      <c r="K15224" s="7" t="s">
        <v>30170</v>
      </c>
      <c r="L15224" s="11"/>
      <c r="M15224" s="11"/>
      <c r="N15224" s="38">
        <f>I15224*(100-$B$4)*(100-$B$5)/10000</f>
        <v>226564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11.1" customHeight="1" outlineLevel="4" x14ac:dyDescent="0.2">
      <c r="A15225" s="30" t="s">
        <v>30213</v>
      </c>
      <c r="B15225" s="30"/>
      <c r="C15225" s="30"/>
      <c r="D15225" s="30"/>
      <c r="E15225" s="30"/>
      <c r="F15225" s="30"/>
      <c r="G15225" s="30"/>
      <c r="H15225" s="30"/>
      <c r="I15225" s="30"/>
      <c r="J15225" s="30"/>
      <c r="K15225" s="30"/>
      <c r="L15225" s="30"/>
      <c r="M15225" s="30"/>
      <c r="N15225" s="37"/>
      <c r="O15225" s="37"/>
      <c r="P15225" s="37"/>
      <c r="Q15225" s="37"/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29974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35</v>
      </c>
      <c r="E15227" s="7" t="s">
        <v>29974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29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61</v>
      </c>
      <c r="E15231" s="7" t="s">
        <v>5326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29987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35</v>
      </c>
      <c r="E15233" s="7" t="s">
        <v>29987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29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61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35</v>
      </c>
      <c r="E15239" s="7" t="s">
        <v>158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29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61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35</v>
      </c>
      <c r="E15245" s="7" t="s">
        <v>3632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29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61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35</v>
      </c>
      <c r="E15251" s="7" t="s">
        <v>36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1143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29</v>
      </c>
      <c r="E15253" s="7" t="s">
        <v>1143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1143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61</v>
      </c>
      <c r="E15255" s="7" t="s">
        <v>1143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35</v>
      </c>
      <c r="E15257" s="7" t="s">
        <v>2258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29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61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35</v>
      </c>
      <c r="E15263" s="7" t="s">
        <v>9398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29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61</v>
      </c>
      <c r="E15267" s="7" t="s">
        <v>8766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35</v>
      </c>
      <c r="E15269" s="7" t="s">
        <v>21197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29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9276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7970</v>
      </c>
      <c r="D15273" s="7" t="s">
        <v>61</v>
      </c>
      <c r="E15273" s="7" t="s">
        <v>9276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11.1" customHeight="1" outlineLevel="4" x14ac:dyDescent="0.2">
      <c r="A15274" s="30" t="s">
        <v>30310</v>
      </c>
      <c r="B15274" s="30"/>
      <c r="C15274" s="30"/>
      <c r="D15274" s="30"/>
      <c r="E15274" s="30"/>
      <c r="F15274" s="30"/>
      <c r="G15274" s="30"/>
      <c r="H15274" s="30"/>
      <c r="I15274" s="30"/>
      <c r="J15274" s="30"/>
      <c r="K15274" s="30"/>
      <c r="L15274" s="30"/>
      <c r="M15274" s="30"/>
      <c r="N15274" s="37"/>
      <c r="O15274" s="37"/>
      <c r="P15274" s="37"/>
      <c r="Q15274" s="37"/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29974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35</v>
      </c>
      <c r="E15276" s="7" t="s">
        <v>29974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29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61</v>
      </c>
      <c r="E15280" s="7" t="s">
        <v>5326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29987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35</v>
      </c>
      <c r="E15282" s="7" t="s">
        <v>29987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29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61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35</v>
      </c>
      <c r="E15288" s="7" t="s">
        <v>158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29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61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35</v>
      </c>
      <c r="E15294" s="7" t="s">
        <v>3632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29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61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35</v>
      </c>
      <c r="E15300" s="7" t="s">
        <v>36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1143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29</v>
      </c>
      <c r="E15302" s="7" t="s">
        <v>1143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1143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61</v>
      </c>
      <c r="E15304" s="7" t="s">
        <v>1143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35</v>
      </c>
      <c r="E15306" s="7" t="s">
        <v>2258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29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61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35</v>
      </c>
      <c r="E15312" s="7" t="s">
        <v>9398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29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61</v>
      </c>
      <c r="E15316" s="7" t="s">
        <v>8766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35</v>
      </c>
      <c r="E15318" s="7" t="s">
        <v>21197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29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9276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7970</v>
      </c>
      <c r="D15322" s="7" t="s">
        <v>61</v>
      </c>
      <c r="E15322" s="7" t="s">
        <v>9276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11.1" customHeight="1" outlineLevel="4" x14ac:dyDescent="0.2">
      <c r="A15323" s="30" t="s">
        <v>30407</v>
      </c>
      <c r="B15323" s="30"/>
      <c r="C15323" s="30"/>
      <c r="D15323" s="30"/>
      <c r="E15323" s="30"/>
      <c r="F15323" s="30"/>
      <c r="G15323" s="30"/>
      <c r="H15323" s="30"/>
      <c r="I15323" s="30"/>
      <c r="J15323" s="30"/>
      <c r="K15323" s="30"/>
      <c r="L15323" s="30"/>
      <c r="M15323" s="30"/>
      <c r="N15323" s="37"/>
      <c r="O15323" s="37"/>
      <c r="P15323" s="37"/>
      <c r="Q15323" s="37"/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29974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35</v>
      </c>
      <c r="E15325" s="7" t="s">
        <v>29974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29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61</v>
      </c>
      <c r="E15329" s="7" t="s">
        <v>5326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29987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35</v>
      </c>
      <c r="E15331" s="7" t="s">
        <v>29987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29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61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35</v>
      </c>
      <c r="E15337" s="7" t="s">
        <v>158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29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61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35</v>
      </c>
      <c r="E15343" s="7" t="s">
        <v>3632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29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61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35</v>
      </c>
      <c r="E15349" s="7" t="s">
        <v>36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1143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29</v>
      </c>
      <c r="E15351" s="7" t="s">
        <v>1143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1143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61</v>
      </c>
      <c r="E15353" s="7" t="s">
        <v>1143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35</v>
      </c>
      <c r="E15355" s="7" t="s">
        <v>2258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29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61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35</v>
      </c>
      <c r="E15361" s="7" t="s">
        <v>21197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29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61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9276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35</v>
      </c>
      <c r="E15367" s="7" t="s">
        <v>9276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352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29</v>
      </c>
      <c r="E15369" s="7" t="s">
        <v>352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7970</v>
      </c>
      <c r="D15371" s="7" t="s">
        <v>61</v>
      </c>
      <c r="E15371" s="7" t="s">
        <v>352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11.1" customHeight="1" outlineLevel="4" x14ac:dyDescent="0.2">
      <c r="A15372" s="30" t="s">
        <v>30504</v>
      </c>
      <c r="B15372" s="30"/>
      <c r="C15372" s="30"/>
      <c r="D15372" s="30"/>
      <c r="E15372" s="30"/>
      <c r="F15372" s="30"/>
      <c r="G15372" s="30"/>
      <c r="H15372" s="30"/>
      <c r="I15372" s="30"/>
      <c r="J15372" s="30"/>
      <c r="K15372" s="30"/>
      <c r="L15372" s="30"/>
      <c r="M15372" s="30"/>
      <c r="N15372" s="37"/>
      <c r="O15372" s="37"/>
      <c r="P15372" s="37"/>
      <c r="Q15372" s="37"/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29974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35</v>
      </c>
      <c r="E15374" s="7" t="s">
        <v>29974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29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61</v>
      </c>
      <c r="E15378" s="7" t="s">
        <v>5326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29987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35</v>
      </c>
      <c r="E15380" s="7" t="s">
        <v>29987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29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61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35</v>
      </c>
      <c r="E15386" s="7" t="s">
        <v>158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29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61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35</v>
      </c>
      <c r="E15392" s="7" t="s">
        <v>3632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29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61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35</v>
      </c>
      <c r="E15398" s="7" t="s">
        <v>36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1143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29</v>
      </c>
      <c r="E15400" s="7" t="s">
        <v>1143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1143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61</v>
      </c>
      <c r="E15402" s="7" t="s">
        <v>1143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35</v>
      </c>
      <c r="E15404" s="7" t="s">
        <v>2258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29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61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35</v>
      </c>
      <c r="E15410" s="7" t="s">
        <v>9398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29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61</v>
      </c>
      <c r="E15414" s="7" t="s">
        <v>8766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35</v>
      </c>
      <c r="E15416" s="7" t="s">
        <v>21197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29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9276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7970</v>
      </c>
      <c r="D15420" s="7" t="s">
        <v>61</v>
      </c>
      <c r="E15420" s="7" t="s">
        <v>9276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1.1" customHeight="1" outlineLevel="4" x14ac:dyDescent="0.2">
      <c r="A15421" s="30" t="s">
        <v>30601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30170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30170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30170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30170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30170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30170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30170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30170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30170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124</v>
      </c>
      <c r="D15431" s="7"/>
      <c r="E15431" s="7" t="s">
        <v>2960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30170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30170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30170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30170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30170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30170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30170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9276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30170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13059</v>
      </c>
      <c r="D15439" s="7"/>
      <c r="E15439" s="7" t="s">
        <v>9276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30170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30170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254</v>
      </c>
      <c r="D15441" s="7"/>
      <c r="E15441" s="7" t="s">
        <v>572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30170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30170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261</v>
      </c>
      <c r="D15443" s="7"/>
      <c r="E15443" s="7" t="s">
        <v>15651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30170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1.1" customHeight="1" outlineLevel="4" x14ac:dyDescent="0.2">
      <c r="A15444" s="30" t="s">
        <v>30646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30170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30170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30170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30170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30170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30170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30170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30170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30170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124</v>
      </c>
      <c r="D15454" s="7"/>
      <c r="E15454" s="7" t="s">
        <v>2960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30170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30170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30170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30170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30170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30170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30170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9276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30170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13059</v>
      </c>
      <c r="D15462" s="7"/>
      <c r="E15462" s="7" t="s">
        <v>9276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30170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30170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254</v>
      </c>
      <c r="D15464" s="7"/>
      <c r="E15464" s="7" t="s">
        <v>572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30170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30170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261</v>
      </c>
      <c r="D15466" s="7"/>
      <c r="E15466" s="7" t="s">
        <v>15651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30170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1.1" customHeight="1" outlineLevel="4" x14ac:dyDescent="0.2">
      <c r="A15467" s="30" t="s">
        <v>30691</v>
      </c>
      <c r="B15467" s="30"/>
      <c r="C15467" s="30"/>
      <c r="D15467" s="30"/>
      <c r="E15467" s="30"/>
      <c r="F15467" s="30"/>
      <c r="G15467" s="30"/>
      <c r="H15467" s="30"/>
      <c r="I15467" s="30"/>
      <c r="J15467" s="30"/>
      <c r="K15467" s="30"/>
      <c r="L15467" s="30"/>
      <c r="M15467" s="30"/>
      <c r="N15467" s="37"/>
      <c r="O15467" s="37"/>
      <c r="P15467" s="37"/>
      <c r="Q15467" s="37"/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30170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224</v>
      </c>
      <c r="D15469" s="7"/>
      <c r="E15469" s="7" t="s">
        <v>58</v>
      </c>
      <c r="F15469" s="7" t="s">
        <v>31</v>
      </c>
      <c r="G15469" s="8">
        <v>1.2</v>
      </c>
      <c r="H15469" s="9">
        <v>5.202E-3</v>
      </c>
      <c r="I15469" s="10">
        <v>60064.35</v>
      </c>
      <c r="J15469" s="11"/>
      <c r="K15469" s="7" t="s">
        <v>30170</v>
      </c>
      <c r="L15469" s="11"/>
      <c r="M15469" s="11"/>
      <c r="N15469" s="38">
        <f>I15469*(100-$B$4)*(100-$B$5)/10000</f>
        <v>60064.35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30170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1838</v>
      </c>
      <c r="D15471" s="7"/>
      <c r="E15471" s="7" t="s">
        <v>380</v>
      </c>
      <c r="F15471" s="7" t="s">
        <v>31</v>
      </c>
      <c r="G15471" s="8">
        <v>1.2</v>
      </c>
      <c r="H15471" s="9">
        <v>5.202E-3</v>
      </c>
      <c r="I15471" s="10">
        <v>61309.24</v>
      </c>
      <c r="J15471" s="11"/>
      <c r="K15471" s="7" t="s">
        <v>30170</v>
      </c>
      <c r="L15471" s="11"/>
      <c r="M15471" s="11"/>
      <c r="N15471" s="38">
        <f>I15471*(100-$B$4)*(100-$B$5)/10000</f>
        <v>61309.24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30170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28</v>
      </c>
      <c r="D15473" s="7"/>
      <c r="E15473" s="7" t="s">
        <v>65</v>
      </c>
      <c r="F15473" s="7" t="s">
        <v>31</v>
      </c>
      <c r="G15473" s="8">
        <v>1.2</v>
      </c>
      <c r="H15473" s="9">
        <v>5.202E-3</v>
      </c>
      <c r="I15473" s="10">
        <v>63487.7</v>
      </c>
      <c r="J15473" s="11"/>
      <c r="K15473" s="7" t="s">
        <v>30170</v>
      </c>
      <c r="L15473" s="11"/>
      <c r="M15473" s="11"/>
      <c r="N15473" s="38">
        <f>I15473*(100-$B$4)*(100-$B$5)/10000</f>
        <v>63487.7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30170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34</v>
      </c>
      <c r="D15475" s="7"/>
      <c r="E15475" s="7" t="s">
        <v>2248</v>
      </c>
      <c r="F15475" s="7" t="s">
        <v>31</v>
      </c>
      <c r="G15475" s="8">
        <v>2.92</v>
      </c>
      <c r="H15475" s="9">
        <v>6.4980000000000003E-3</v>
      </c>
      <c r="I15475" s="10">
        <v>70956.850000000006</v>
      </c>
      <c r="J15475" s="11"/>
      <c r="K15475" s="7" t="s">
        <v>30170</v>
      </c>
      <c r="L15475" s="11"/>
      <c r="M15475" s="11"/>
      <c r="N15475" s="38">
        <f>I15475*(100-$B$4)*(100-$B$5)/10000</f>
        <v>70956.850000000006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30170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124</v>
      </c>
      <c r="D15477" s="7"/>
      <c r="E15477" s="7" t="s">
        <v>2960</v>
      </c>
      <c r="F15477" s="7" t="s">
        <v>31</v>
      </c>
      <c r="G15477" s="8">
        <v>3.1</v>
      </c>
      <c r="H15477" s="9">
        <v>1.0789999999999999E-2</v>
      </c>
      <c r="I15477" s="10">
        <v>100833.45</v>
      </c>
      <c r="J15477" s="11"/>
      <c r="K15477" s="7" t="s">
        <v>30170</v>
      </c>
      <c r="L15477" s="11"/>
      <c r="M15477" s="11"/>
      <c r="N15477" s="38">
        <f>I15477*(100-$B$4)*(100-$B$5)/10000</f>
        <v>100833.45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30170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2064</v>
      </c>
      <c r="D15479" s="7"/>
      <c r="E15479" s="7" t="s">
        <v>675</v>
      </c>
      <c r="F15479" s="7" t="s">
        <v>31</v>
      </c>
      <c r="G15479" s="8">
        <v>3.1</v>
      </c>
      <c r="H15479" s="9">
        <v>1.0789999999999999E-2</v>
      </c>
      <c r="I15479" s="10">
        <v>108613.81</v>
      </c>
      <c r="J15479" s="11"/>
      <c r="K15479" s="7" t="s">
        <v>30170</v>
      </c>
      <c r="L15479" s="11"/>
      <c r="M15479" s="11"/>
      <c r="N15479" s="38">
        <f>I15479*(100-$B$4)*(100-$B$5)/10000</f>
        <v>108613.81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30170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648</v>
      </c>
      <c r="D15481" s="7"/>
      <c r="E15481" s="7" t="s">
        <v>36</v>
      </c>
      <c r="F15481" s="7" t="s">
        <v>31</v>
      </c>
      <c r="G15481" s="8">
        <v>7.65</v>
      </c>
      <c r="H15481" s="9">
        <v>1.8149999999999999E-2</v>
      </c>
      <c r="I15481" s="10">
        <v>144714.64000000001</v>
      </c>
      <c r="J15481" s="11"/>
      <c r="K15481" s="7" t="s">
        <v>30170</v>
      </c>
      <c r="L15481" s="11"/>
      <c r="M15481" s="11"/>
      <c r="N15481" s="38">
        <f>I15481*(100-$B$4)*(100-$B$5)/10000</f>
        <v>144714.64000000001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30170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654</v>
      </c>
      <c r="D15483" s="7"/>
      <c r="E15483" s="7" t="s">
        <v>48</v>
      </c>
      <c r="F15483" s="7" t="s">
        <v>31</v>
      </c>
      <c r="G15483" s="8">
        <v>7.65</v>
      </c>
      <c r="H15483" s="9">
        <v>1.8149999999999999E-2</v>
      </c>
      <c r="I15483" s="10">
        <v>155295.96</v>
      </c>
      <c r="J15483" s="11"/>
      <c r="K15483" s="7" t="s">
        <v>30170</v>
      </c>
      <c r="L15483" s="11"/>
      <c r="M15483" s="11"/>
      <c r="N15483" s="38">
        <f>I15483*(100-$B$4)*(100-$B$5)/10000</f>
        <v>155295.96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9276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30170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13059</v>
      </c>
      <c r="D15485" s="7"/>
      <c r="E15485" s="7" t="s">
        <v>9276</v>
      </c>
      <c r="F15485" s="7" t="s">
        <v>31</v>
      </c>
      <c r="G15485" s="8">
        <v>7.65</v>
      </c>
      <c r="H15485" s="9">
        <v>1.8149999999999999E-2</v>
      </c>
      <c r="I15485" s="10">
        <v>173048.86</v>
      </c>
      <c r="J15485" s="11"/>
      <c r="K15485" s="7" t="s">
        <v>30170</v>
      </c>
      <c r="L15485" s="11"/>
      <c r="M15485" s="11"/>
      <c r="N15485" s="38">
        <f>I15485*(100-$B$4)*(100-$B$5)/10000</f>
        <v>173048.86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30170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254</v>
      </c>
      <c r="D15487" s="7"/>
      <c r="E15487" s="7" t="s">
        <v>572</v>
      </c>
      <c r="F15487" s="7" t="s">
        <v>31</v>
      </c>
      <c r="G15487" s="8">
        <v>15.7</v>
      </c>
      <c r="H15487" s="9">
        <v>4.8481000000000003E-2</v>
      </c>
      <c r="I15487" s="10">
        <v>200422.02</v>
      </c>
      <c r="J15487" s="11"/>
      <c r="K15487" s="7" t="s">
        <v>30170</v>
      </c>
      <c r="L15487" s="11"/>
      <c r="M15487" s="11"/>
      <c r="N15487" s="38">
        <f>I15487*(100-$B$4)*(100-$B$5)/10000</f>
        <v>200422.02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30170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261</v>
      </c>
      <c r="D15489" s="7"/>
      <c r="E15489" s="7" t="s">
        <v>15651</v>
      </c>
      <c r="F15489" s="7" t="s">
        <v>31</v>
      </c>
      <c r="G15489" s="8">
        <v>15.7</v>
      </c>
      <c r="H15489" s="9">
        <v>4.8481000000000003E-2</v>
      </c>
      <c r="I15489" s="10">
        <v>226564</v>
      </c>
      <c r="J15489" s="11"/>
      <c r="K15489" s="7" t="s">
        <v>30170</v>
      </c>
      <c r="L15489" s="11"/>
      <c r="M15489" s="11"/>
      <c r="N15489" s="38">
        <f>I15489*(100-$B$4)*(100-$B$5)/10000</f>
        <v>226564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11.1" customHeight="1" outlineLevel="3" x14ac:dyDescent="0.2">
      <c r="A15490" s="29" t="s">
        <v>30736</v>
      </c>
      <c r="B15490" s="29"/>
      <c r="C15490" s="29"/>
      <c r="D15490" s="29"/>
      <c r="E15490" s="29"/>
      <c r="F15490" s="29"/>
      <c r="G15490" s="29"/>
      <c r="H15490" s="29"/>
      <c r="I15490" s="29"/>
      <c r="J15490" s="29"/>
      <c r="K15490" s="29"/>
      <c r="L15490" s="29"/>
      <c r="M15490" s="29"/>
      <c r="N15490" s="36"/>
      <c r="O15490" s="36"/>
      <c r="P15490" s="36"/>
      <c r="Q15490" s="36"/>
    </row>
    <row r="15491" spans="1:17" ht="11.1" customHeight="1" outlineLevel="4" x14ac:dyDescent="0.2">
      <c r="A15491" s="30" t="s">
        <v>30737</v>
      </c>
      <c r="B15491" s="30"/>
      <c r="C15491" s="30"/>
      <c r="D15491" s="30"/>
      <c r="E15491" s="30"/>
      <c r="F15491" s="30"/>
      <c r="G15491" s="30"/>
      <c r="H15491" s="30"/>
      <c r="I15491" s="30"/>
      <c r="J15491" s="30"/>
      <c r="K15491" s="30"/>
      <c r="L15491" s="30"/>
      <c r="M15491" s="30"/>
      <c r="N15491" s="37"/>
      <c r="O15491" s="37"/>
      <c r="P15491" s="37"/>
      <c r="Q15491" s="37"/>
    </row>
    <row r="15492" spans="1:17" ht="47.1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30740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30741</v>
      </c>
      <c r="B15493" s="7" t="s">
        <v>30742</v>
      </c>
      <c r="C15493" s="7" t="s">
        <v>5226</v>
      </c>
      <c r="D15493" s="7"/>
      <c r="E15493" s="7" t="s">
        <v>2847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30743</v>
      </c>
      <c r="B15494" s="7" t="s">
        <v>30744</v>
      </c>
      <c r="C15494" s="7" t="s">
        <v>5226</v>
      </c>
      <c r="D15494" s="7"/>
      <c r="E15494" s="7" t="s">
        <v>392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5226</v>
      </c>
      <c r="D15495" s="7"/>
      <c r="E15495" s="7" t="s">
        <v>315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2847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5226</v>
      </c>
      <c r="D15497" s="7"/>
      <c r="E15497" s="7" t="s">
        <v>315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5226</v>
      </c>
      <c r="D15498" s="7"/>
      <c r="E15498" s="7" t="s">
        <v>30740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5226</v>
      </c>
      <c r="D15499" s="7"/>
      <c r="E15499" s="7" t="s">
        <v>315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30755</v>
      </c>
      <c r="B15500" s="7" t="s">
        <v>30756</v>
      </c>
      <c r="C15500" s="7" t="s">
        <v>5226</v>
      </c>
      <c r="D15500" s="7"/>
      <c r="E15500" s="7" t="s">
        <v>2847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30757</v>
      </c>
      <c r="B15501" s="7" t="s">
        <v>30758</v>
      </c>
      <c r="C15501" s="7" t="s">
        <v>5226</v>
      </c>
      <c r="D15501" s="7"/>
      <c r="E15501" s="7" t="s">
        <v>2847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30759</v>
      </c>
      <c r="B15502" s="7" t="s">
        <v>30760</v>
      </c>
      <c r="C15502" s="7" t="s">
        <v>5226</v>
      </c>
      <c r="D15502" s="7"/>
      <c r="E15502" s="7" t="s">
        <v>30740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30761</v>
      </c>
      <c r="B15503" s="7" t="s">
        <v>30762</v>
      </c>
      <c r="C15503" s="7" t="s">
        <v>5226</v>
      </c>
      <c r="D15503" s="7"/>
      <c r="E15503" s="7" t="s">
        <v>2847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30763</v>
      </c>
      <c r="B15504" s="7" t="s">
        <v>30764</v>
      </c>
      <c r="C15504" s="7" t="s">
        <v>5226</v>
      </c>
      <c r="D15504" s="7"/>
      <c r="E15504" s="7" t="s">
        <v>30740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5226</v>
      </c>
      <c r="D15505" s="7"/>
      <c r="E15505" s="7" t="s">
        <v>30767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30740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30740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315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392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30767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392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315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30767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315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30740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30740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30767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315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30767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315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2847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315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30740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30740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30740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30740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315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30767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30767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/>
      <c r="E15547" s="7" t="s">
        <v>30767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26907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26907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26907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35</v>
      </c>
      <c r="E15575" s="7" t="s">
        <v>26907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30767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30767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30767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30767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30767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30767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30767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30767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30767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30767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30767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30767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30767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30767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30767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30767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30767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30767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30767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30767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30767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30767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30767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30767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30767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30767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30767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29</v>
      </c>
      <c r="E15603" s="7" t="s">
        <v>30767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30767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30767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30767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30767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30767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30767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30767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30767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30767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30767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30767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30767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30767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30767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30767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30767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30767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30767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30767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30767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30767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30767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30767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30767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30767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30767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30767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5226</v>
      </c>
      <c r="D15631" s="7" t="s">
        <v>61</v>
      </c>
      <c r="E15631" s="7" t="s">
        <v>30767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11.1" customHeight="1" outlineLevel="4" x14ac:dyDescent="0.2">
      <c r="A15632" s="30" t="s">
        <v>31020</v>
      </c>
      <c r="B15632" s="30"/>
      <c r="C15632" s="30"/>
      <c r="D15632" s="30"/>
      <c r="E15632" s="30"/>
      <c r="F15632" s="30"/>
      <c r="G15632" s="30"/>
      <c r="H15632" s="30"/>
      <c r="I15632" s="30"/>
      <c r="J15632" s="30"/>
      <c r="K15632" s="30"/>
      <c r="L15632" s="30"/>
      <c r="M15632" s="30"/>
      <c r="N15632" s="37"/>
      <c r="O15632" s="37"/>
      <c r="P15632" s="37"/>
      <c r="Q15632" s="37"/>
    </row>
    <row r="15633" spans="1:17" ht="47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315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30767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30767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315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30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30740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30767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30767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315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392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392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30740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5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315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315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30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30740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30767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2847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30767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7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315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30767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30740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315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6834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30740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315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30767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30740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30740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30740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30740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30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30740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47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315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30740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30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30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30740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392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30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315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315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/>
      <c r="E15689" s="7" t="s">
        <v>2847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30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26907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26907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47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7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47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26907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35</v>
      </c>
      <c r="E15717" s="7" t="s">
        <v>26907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30767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30767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30767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30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30767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30767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30767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30767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30767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30767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30767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30767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30767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30767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30767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30767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30767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30767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30767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30767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30767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30767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7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30767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30767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30767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30767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30767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30767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29</v>
      </c>
      <c r="E15745" s="7" t="s">
        <v>30767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30767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30767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30767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30767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30767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30767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30767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30767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30767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30767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30767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30767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30767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30767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30767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30767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30767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30767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30767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30767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30767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30767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30767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30767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30767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30767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30767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5226</v>
      </c>
      <c r="D15773" s="7" t="s">
        <v>61</v>
      </c>
      <c r="E15773" s="7" t="s">
        <v>30767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11.1" customHeight="1" outlineLevel="4" x14ac:dyDescent="0.2">
      <c r="A15774" s="30" t="s">
        <v>31303</v>
      </c>
      <c r="B15774" s="30"/>
      <c r="C15774" s="30"/>
      <c r="D15774" s="30"/>
      <c r="E15774" s="30"/>
      <c r="F15774" s="30"/>
      <c r="G15774" s="30"/>
      <c r="H15774" s="30"/>
      <c r="I15774" s="30"/>
      <c r="J15774" s="30"/>
      <c r="K15774" s="30"/>
      <c r="L15774" s="30"/>
      <c r="M15774" s="30"/>
      <c r="N15774" s="37"/>
      <c r="O15774" s="37"/>
      <c r="P15774" s="37"/>
      <c r="Q15774" s="37"/>
    </row>
    <row r="15775" spans="1:17" ht="47.1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65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31306</v>
      </c>
      <c r="B15776" s="7" t="s">
        <v>31307</v>
      </c>
      <c r="C15776" s="7" t="s">
        <v>34</v>
      </c>
      <c r="D15776" s="7"/>
      <c r="E15776" s="7" t="s">
        <v>2998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241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31310</v>
      </c>
      <c r="B15778" s="7" t="s">
        <v>31311</v>
      </c>
      <c r="C15778" s="7" t="s">
        <v>34</v>
      </c>
      <c r="D15778" s="7"/>
      <c r="E15778" s="7" t="s">
        <v>241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31312</v>
      </c>
      <c r="B15779" s="7" t="s">
        <v>31313</v>
      </c>
      <c r="C15779" s="7" t="s">
        <v>34</v>
      </c>
      <c r="D15779" s="7"/>
      <c r="E15779" s="7" t="s">
        <v>21183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31314</v>
      </c>
      <c r="B15780" s="7" t="s">
        <v>31315</v>
      </c>
      <c r="C15780" s="7" t="s">
        <v>34</v>
      </c>
      <c r="D15780" s="7"/>
      <c r="E15780" s="7" t="s">
        <v>65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31316</v>
      </c>
      <c r="B15781" s="7" t="s">
        <v>31317</v>
      </c>
      <c r="C15781" s="7" t="s">
        <v>34</v>
      </c>
      <c r="D15781" s="7"/>
      <c r="E15781" s="7" t="s">
        <v>65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31318</v>
      </c>
      <c r="B15782" s="7" t="s">
        <v>31319</v>
      </c>
      <c r="C15782" s="7" t="s">
        <v>34</v>
      </c>
      <c r="D15782" s="7"/>
      <c r="E15782" s="7" t="s">
        <v>21183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31320</v>
      </c>
      <c r="B15783" s="7" t="s">
        <v>31321</v>
      </c>
      <c r="C15783" s="7" t="s">
        <v>34</v>
      </c>
      <c r="D15783" s="7"/>
      <c r="E15783" s="7" t="s">
        <v>65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31322</v>
      </c>
      <c r="B15784" s="7" t="s">
        <v>31323</v>
      </c>
      <c r="C15784" s="7" t="s">
        <v>34</v>
      </c>
      <c r="D15784" s="7"/>
      <c r="E15784" s="7" t="s">
        <v>241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31324</v>
      </c>
      <c r="B15785" s="7" t="s">
        <v>31325</v>
      </c>
      <c r="C15785" s="7" t="s">
        <v>34</v>
      </c>
      <c r="D15785" s="7"/>
      <c r="E15785" s="7" t="s">
        <v>31326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31326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31326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31326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2998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21183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31326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21183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21183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31326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65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31326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65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31326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2998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31326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241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31326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65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65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31326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241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21183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21183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21183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241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31326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2998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 t="s">
        <v>35</v>
      </c>
      <c r="E15831" s="7" t="s">
        <v>31419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31419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30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31419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31419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31419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31419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31419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31419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31419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31419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31419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31419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31419</v>
      </c>
      <c r="F15845" s="7" t="s">
        <v>31</v>
      </c>
      <c r="G15845" s="8">
        <v>8.0500000000000007</v>
      </c>
      <c r="H15845" s="9">
        <v>7.7499999999999999E-3</v>
      </c>
      <c r="I15845" s="10">
        <v>50135.1</v>
      </c>
      <c r="J15845" s="11"/>
      <c r="K15845" s="7" t="s">
        <v>705</v>
      </c>
      <c r="L15845" s="12">
        <v>60</v>
      </c>
      <c r="M15845" s="11"/>
      <c r="N15845" s="38">
        <f>I15845*(100-$B$4)*(100-$B$5)/10000</f>
        <v>50135.1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31419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31419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21183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21183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11.1" customHeight="1" outlineLevel="4" x14ac:dyDescent="0.2">
      <c r="A15915" s="30" t="s">
        <v>31586</v>
      </c>
      <c r="B15915" s="30"/>
      <c r="C15915" s="30"/>
      <c r="D15915" s="30"/>
      <c r="E15915" s="30"/>
      <c r="F15915" s="30"/>
      <c r="G15915" s="30"/>
      <c r="H15915" s="30"/>
      <c r="I15915" s="30"/>
      <c r="J15915" s="30"/>
      <c r="K15915" s="30"/>
      <c r="L15915" s="30"/>
      <c r="M15915" s="30"/>
      <c r="N15915" s="37"/>
      <c r="O15915" s="37"/>
      <c r="P15915" s="37"/>
      <c r="Q15915" s="37"/>
    </row>
    <row r="15916" spans="1:17" ht="35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65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21183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65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241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65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31326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31326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31326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241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2998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65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21183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31326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2998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31326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31326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47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2998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47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7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31326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65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65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21183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31326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2998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21183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21183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21183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21183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47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31326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31326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31326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31326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65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21183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2998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31419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31419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31419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31419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31419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31419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31419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31419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31419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31419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31419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31419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7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31419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47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21183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7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7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21183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11.1" customHeight="1" outlineLevel="4" x14ac:dyDescent="0.2">
      <c r="A16056" s="30" t="s">
        <v>31867</v>
      </c>
      <c r="B16056" s="30"/>
      <c r="C16056" s="30"/>
      <c r="D16056" s="30"/>
      <c r="E16056" s="30"/>
      <c r="F16056" s="30"/>
      <c r="G16056" s="30"/>
      <c r="H16056" s="30"/>
      <c r="I16056" s="30"/>
      <c r="J16056" s="30"/>
      <c r="K16056" s="30"/>
      <c r="L16056" s="30"/>
      <c r="M16056" s="30"/>
      <c r="N16056" s="37"/>
      <c r="O16056" s="37"/>
      <c r="P16056" s="37"/>
      <c r="Q16056" s="37"/>
    </row>
    <row r="16057" spans="1:17" ht="47.1" customHeight="1" outlineLevel="5" x14ac:dyDescent="0.2">
      <c r="A16057" s="6" t="s">
        <v>31868</v>
      </c>
      <c r="B16057" s="7" t="s">
        <v>31869</v>
      </c>
      <c r="C16057" s="7" t="s">
        <v>57</v>
      </c>
      <c r="D16057" s="7"/>
      <c r="E16057" s="7" t="s">
        <v>31870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31871</v>
      </c>
      <c r="B16058" s="7" t="s">
        <v>31872</v>
      </c>
      <c r="C16058" s="7" t="s">
        <v>57</v>
      </c>
      <c r="D16058" s="7"/>
      <c r="E16058" s="7" t="s">
        <v>31873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31870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31876</v>
      </c>
      <c r="B16060" s="7" t="s">
        <v>31877</v>
      </c>
      <c r="C16060" s="7" t="s">
        <v>57</v>
      </c>
      <c r="D16060" s="7"/>
      <c r="E16060" s="7" t="s">
        <v>31878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31879</v>
      </c>
      <c r="B16061" s="7" t="s">
        <v>31880</v>
      </c>
      <c r="C16061" s="7" t="s">
        <v>57</v>
      </c>
      <c r="D16061" s="7"/>
      <c r="E16061" s="7" t="s">
        <v>31881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31882</v>
      </c>
      <c r="B16062" s="7" t="s">
        <v>31883</v>
      </c>
      <c r="C16062" s="7" t="s">
        <v>57</v>
      </c>
      <c r="D16062" s="7"/>
      <c r="E16062" s="7" t="s">
        <v>31881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31884</v>
      </c>
      <c r="B16063" s="7" t="s">
        <v>31885</v>
      </c>
      <c r="C16063" s="7" t="s">
        <v>57</v>
      </c>
      <c r="D16063" s="7"/>
      <c r="E16063" s="7" t="s">
        <v>31873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31886</v>
      </c>
      <c r="B16064" s="7" t="s">
        <v>31887</v>
      </c>
      <c r="C16064" s="7" t="s">
        <v>57</v>
      </c>
      <c r="D16064" s="7"/>
      <c r="E16064" s="7" t="s">
        <v>31888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31889</v>
      </c>
      <c r="B16065" s="7" t="s">
        <v>31890</v>
      </c>
      <c r="C16065" s="7" t="s">
        <v>57</v>
      </c>
      <c r="D16065" s="7"/>
      <c r="E16065" s="7" t="s">
        <v>31888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31891</v>
      </c>
      <c r="B16066" s="7" t="s">
        <v>31892</v>
      </c>
      <c r="C16066" s="7" t="s">
        <v>57</v>
      </c>
      <c r="D16066" s="7"/>
      <c r="E16066" s="7" t="s">
        <v>31878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31893</v>
      </c>
      <c r="B16067" s="7" t="s">
        <v>31894</v>
      </c>
      <c r="C16067" s="7" t="s">
        <v>57</v>
      </c>
      <c r="D16067" s="7"/>
      <c r="E16067" s="7" t="s">
        <v>31881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31895</v>
      </c>
      <c r="B16068" s="7" t="s">
        <v>31896</v>
      </c>
      <c r="C16068" s="7" t="s">
        <v>57</v>
      </c>
      <c r="D16068" s="7"/>
      <c r="E16068" s="7" t="s">
        <v>31873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31897</v>
      </c>
      <c r="B16069" s="7" t="s">
        <v>31898</v>
      </c>
      <c r="C16069" s="7" t="s">
        <v>57</v>
      </c>
      <c r="D16069" s="7"/>
      <c r="E16069" s="7" t="s">
        <v>31873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31899</v>
      </c>
      <c r="B16070" s="7" t="s">
        <v>31900</v>
      </c>
      <c r="C16070" s="7" t="s">
        <v>57</v>
      </c>
      <c r="D16070" s="7"/>
      <c r="E16070" s="7" t="s">
        <v>31873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31873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31903</v>
      </c>
      <c r="B16072" s="7" t="s">
        <v>31904</v>
      </c>
      <c r="C16072" s="7" t="s">
        <v>57</v>
      </c>
      <c r="D16072" s="7"/>
      <c r="E16072" s="7" t="s">
        <v>31873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31870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31870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31881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31870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31878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31878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31888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31878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31878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31888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31870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31888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31881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31878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31878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31888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31870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31888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31870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31870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31878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31881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31870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31870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31881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31873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31888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31881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31888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31878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31878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31888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31873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31870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31878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31873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31873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31888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31888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 t="s">
        <v>35</v>
      </c>
      <c r="E16113" s="7" t="s">
        <v>31987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31987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31987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31987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31987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31987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31987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31987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31881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31881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31881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31881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31881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31881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31881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31881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31881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31881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31881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31881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31881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31881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31881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31881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31881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31881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31881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31881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31881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31881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31881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31881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31881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31881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31881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31881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31881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31881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31881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31881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31881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31881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31881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31881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31881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31881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31881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31881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31881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31881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31881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31881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31881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31881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31881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31881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31881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31881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31881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31881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31881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31881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31881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31881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11.1" customHeight="1" outlineLevel="4" x14ac:dyDescent="0.2">
      <c r="A16197" s="30" t="s">
        <v>32154</v>
      </c>
      <c r="B16197" s="30"/>
      <c r="C16197" s="30"/>
      <c r="D16197" s="30"/>
      <c r="E16197" s="30"/>
      <c r="F16197" s="30"/>
      <c r="G16197" s="30"/>
      <c r="H16197" s="30"/>
      <c r="I16197" s="30"/>
      <c r="J16197" s="30"/>
      <c r="K16197" s="30"/>
      <c r="L16197" s="30"/>
      <c r="M16197" s="30"/>
      <c r="N16197" s="37"/>
      <c r="O16197" s="37"/>
      <c r="P16197" s="37"/>
      <c r="Q16197" s="37"/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31878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31888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31881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31878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31873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31881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31878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31873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31878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31873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31873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31888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31870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31881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31881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31870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31873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31888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31881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31878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31870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31878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31888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31888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31873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47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31878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31888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31888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31881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31888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31888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31870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31888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31881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31873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31870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31878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31881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31873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31873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31873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47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31870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31878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31878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31870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31870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31878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31888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31873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31888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31870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31878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47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31870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31870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31987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31987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31987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31881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31881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31987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47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31987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31987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31987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47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47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31987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31987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31881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31881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31881</v>
      </c>
      <c r="F16284" s="7" t="s">
        <v>31</v>
      </c>
      <c r="G16284" s="8">
        <v>3.5</v>
      </c>
      <c r="H16284" s="9">
        <v>1.75E-3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31881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47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31881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31881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31881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31881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31881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31881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31881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31881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31881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31881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31881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31881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31881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31881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31881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31881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31881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31881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31881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31881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31881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31881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31881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31881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47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31881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31881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31881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31881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31881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31881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31881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31881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31881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31881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31881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31881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31881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31881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31881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31881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31881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7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31881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31881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31881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31881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31881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31881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31881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31881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31881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31881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31881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11.1" customHeight="1" outlineLevel="4" x14ac:dyDescent="0.2">
      <c r="A16338" s="30" t="s">
        <v>32435</v>
      </c>
      <c r="B16338" s="30"/>
      <c r="C16338" s="30"/>
      <c r="D16338" s="30"/>
      <c r="E16338" s="30"/>
      <c r="F16338" s="30"/>
      <c r="G16338" s="30"/>
      <c r="H16338" s="30"/>
      <c r="I16338" s="30"/>
      <c r="J16338" s="30"/>
      <c r="K16338" s="30"/>
      <c r="L16338" s="30"/>
      <c r="M16338" s="30"/>
      <c r="N16338" s="37"/>
      <c r="O16338" s="37"/>
      <c r="P16338" s="37"/>
      <c r="Q16338" s="37"/>
    </row>
    <row r="16339" spans="1:17" ht="47.1" customHeight="1" outlineLevel="5" x14ac:dyDescent="0.2">
      <c r="A16339" s="6" t="s">
        <v>32436</v>
      </c>
      <c r="B16339" s="7" t="s">
        <v>32437</v>
      </c>
      <c r="C16339" s="7" t="s">
        <v>68</v>
      </c>
      <c r="D16339" s="7"/>
      <c r="E16339" s="7" t="s">
        <v>32438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32439</v>
      </c>
      <c r="B16340" s="7" t="s">
        <v>32440</v>
      </c>
      <c r="C16340" s="7" t="s">
        <v>68</v>
      </c>
      <c r="D16340" s="7"/>
      <c r="E16340" s="7" t="s">
        <v>26708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32441</v>
      </c>
      <c r="B16341" s="7" t="s">
        <v>32442</v>
      </c>
      <c r="C16341" s="7" t="s">
        <v>68</v>
      </c>
      <c r="D16341" s="7"/>
      <c r="E16341" s="7" t="s">
        <v>26708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29987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58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68</v>
      </c>
      <c r="D16344" s="7"/>
      <c r="E16344" s="7" t="s">
        <v>29987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32449</v>
      </c>
      <c r="B16345" s="7" t="s">
        <v>32450</v>
      </c>
      <c r="C16345" s="7" t="s">
        <v>68</v>
      </c>
      <c r="D16345" s="7"/>
      <c r="E16345" s="7" t="s">
        <v>29987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68</v>
      </c>
      <c r="D16346" s="7"/>
      <c r="E16346" s="7" t="s">
        <v>29987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32453</v>
      </c>
      <c r="B16347" s="7" t="s">
        <v>32454</v>
      </c>
      <c r="C16347" s="7" t="s">
        <v>68</v>
      </c>
      <c r="D16347" s="7"/>
      <c r="E16347" s="7" t="s">
        <v>32455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58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32438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32455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32455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32438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32438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32438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32438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29987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32455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32438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32455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26708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32455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26708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26708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26708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29987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58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32455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26708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32455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26708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26708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26708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32438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32455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32455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32438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26708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29987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32438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32455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32438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29987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32438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26708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32455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28613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29987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29987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29987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29987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29987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29987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29987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29987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29987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29987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29987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29987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29987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29987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11.1" customHeight="1" outlineLevel="4" x14ac:dyDescent="0.2">
      <c r="A16479" s="30" t="s">
        <v>32718</v>
      </c>
      <c r="B16479" s="30"/>
      <c r="C16479" s="30"/>
      <c r="D16479" s="30"/>
      <c r="E16479" s="30"/>
      <c r="F16479" s="30"/>
      <c r="G16479" s="30"/>
      <c r="H16479" s="30"/>
      <c r="I16479" s="30"/>
      <c r="J16479" s="30"/>
      <c r="K16479" s="30"/>
      <c r="L16479" s="30"/>
      <c r="M16479" s="30"/>
      <c r="N16479" s="37"/>
      <c r="O16479" s="37"/>
      <c r="P16479" s="37"/>
      <c r="Q16479" s="37"/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32438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26708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58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32455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26708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26708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26708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32438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32438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32455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29987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26708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32455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32455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47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26708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29987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32455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58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26708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29987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47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32438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47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26708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32438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32455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58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29987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32438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32455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29987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32438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32438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32438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26708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32438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29987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32455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32438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32455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29987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32438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58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26708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32455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26708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32455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32455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58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26708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58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29987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47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47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28613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29987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29987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29987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29987</v>
      </c>
      <c r="F16567" s="7" t="s">
        <v>31</v>
      </c>
      <c r="G16567" s="8">
        <v>4.4000000000000004</v>
      </c>
      <c r="H16567" s="9">
        <v>3.2499999999999999E-3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29987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29987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29987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29987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29987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29987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29987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29987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29987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47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29987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29987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11.1" customHeight="1" outlineLevel="4" x14ac:dyDescent="0.2">
      <c r="A16620" s="30" t="s">
        <v>32999</v>
      </c>
      <c r="B16620" s="30"/>
      <c r="C16620" s="30"/>
      <c r="D16620" s="30"/>
      <c r="E16620" s="30"/>
      <c r="F16620" s="30"/>
      <c r="G16620" s="30"/>
      <c r="H16620" s="30"/>
      <c r="I16620" s="30"/>
      <c r="J16620" s="30"/>
      <c r="K16620" s="30"/>
      <c r="L16620" s="30"/>
      <c r="M16620" s="30"/>
      <c r="N16620" s="37"/>
      <c r="O16620" s="37"/>
      <c r="P16620" s="37"/>
      <c r="Q16620" s="37"/>
    </row>
    <row r="16621" spans="1:17" ht="47.1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413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33002</v>
      </c>
      <c r="B16622" s="7" t="s">
        <v>33003</v>
      </c>
      <c r="C16622" s="7" t="s">
        <v>72</v>
      </c>
      <c r="D16622" s="7"/>
      <c r="E16622" s="7" t="s">
        <v>5766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33004</v>
      </c>
      <c r="B16623" s="7" t="s">
        <v>33005</v>
      </c>
      <c r="C16623" s="7" t="s">
        <v>72</v>
      </c>
      <c r="D16623" s="7"/>
      <c r="E16623" s="7" t="s">
        <v>26837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33006</v>
      </c>
      <c r="B16624" s="7" t="s">
        <v>33007</v>
      </c>
      <c r="C16624" s="7" t="s">
        <v>72</v>
      </c>
      <c r="D16624" s="7"/>
      <c r="E16624" s="7" t="s">
        <v>413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33008</v>
      </c>
      <c r="B16625" s="7" t="s">
        <v>33009</v>
      </c>
      <c r="C16625" s="7" t="s">
        <v>72</v>
      </c>
      <c r="D16625" s="7"/>
      <c r="E16625" s="7" t="s">
        <v>413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33010</v>
      </c>
      <c r="B16626" s="7" t="s">
        <v>33011</v>
      </c>
      <c r="C16626" s="7" t="s">
        <v>72</v>
      </c>
      <c r="D16626" s="7"/>
      <c r="E16626" s="7" t="s">
        <v>5766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33012</v>
      </c>
      <c r="B16627" s="7" t="s">
        <v>33013</v>
      </c>
      <c r="C16627" s="7" t="s">
        <v>72</v>
      </c>
      <c r="D16627" s="7"/>
      <c r="E16627" s="7" t="s">
        <v>26837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33014</v>
      </c>
      <c r="B16628" s="7" t="s">
        <v>33015</v>
      </c>
      <c r="C16628" s="7" t="s">
        <v>72</v>
      </c>
      <c r="D16628" s="7"/>
      <c r="E16628" s="7" t="s">
        <v>33016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33017</v>
      </c>
      <c r="B16629" s="7" t="s">
        <v>33018</v>
      </c>
      <c r="C16629" s="7" t="s">
        <v>72</v>
      </c>
      <c r="D16629" s="7"/>
      <c r="E16629" s="7" t="s">
        <v>26837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33019</v>
      </c>
      <c r="B16630" s="7" t="s">
        <v>33020</v>
      </c>
      <c r="C16630" s="7" t="s">
        <v>72</v>
      </c>
      <c r="D16630" s="7"/>
      <c r="E16630" s="7" t="s">
        <v>5766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33021</v>
      </c>
      <c r="B16631" s="7" t="s">
        <v>33022</v>
      </c>
      <c r="C16631" s="7" t="s">
        <v>72</v>
      </c>
      <c r="D16631" s="7"/>
      <c r="E16631" s="7" t="s">
        <v>5766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33023</v>
      </c>
      <c r="B16632" s="7" t="s">
        <v>33024</v>
      </c>
      <c r="C16632" s="7" t="s">
        <v>72</v>
      </c>
      <c r="D16632" s="7"/>
      <c r="E16632" s="7" t="s">
        <v>33016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33025</v>
      </c>
      <c r="B16633" s="7" t="s">
        <v>33026</v>
      </c>
      <c r="C16633" s="7" t="s">
        <v>72</v>
      </c>
      <c r="D16633" s="7"/>
      <c r="E16633" s="7" t="s">
        <v>26837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33027</v>
      </c>
      <c r="B16634" s="7" t="s">
        <v>33028</v>
      </c>
      <c r="C16634" s="7" t="s">
        <v>72</v>
      </c>
      <c r="D16634" s="7"/>
      <c r="E16634" s="7" t="s">
        <v>5766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33031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26837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26837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33031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33031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5766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33016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33031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5766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26837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5766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5766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26837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26837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33031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26837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5766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33016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26837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33016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33031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33031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26837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5766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33031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5766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33031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33031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33016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33031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33031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33016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33016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 t="s">
        <v>35</v>
      </c>
      <c r="E16677" s="7" t="s">
        <v>33116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33116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33116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33116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33116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33116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33116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33116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33116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33116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33116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33116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33116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33016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33016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33016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33016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33016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33016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33016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33016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33016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33016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33016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33016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33016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33016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33016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33016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33016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33016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33016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33016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33016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33016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33016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33016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33016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33016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33016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33016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33016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33016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33016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33016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33016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33016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33016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33016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33016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33016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33016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33016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33016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33016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33016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33016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33016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33016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33016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33016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33016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33016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33016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33016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33016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33016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33016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33016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11.1" customHeight="1" outlineLevel="4" x14ac:dyDescent="0.2">
      <c r="A16761" s="30" t="s">
        <v>33283</v>
      </c>
      <c r="B16761" s="30"/>
      <c r="C16761" s="30"/>
      <c r="D16761" s="30"/>
      <c r="E16761" s="30"/>
      <c r="F16761" s="30"/>
      <c r="G16761" s="30"/>
      <c r="H16761" s="30"/>
      <c r="I16761" s="30"/>
      <c r="J16761" s="30"/>
      <c r="K16761" s="30"/>
      <c r="L16761" s="30"/>
      <c r="M16761" s="30"/>
      <c r="N16761" s="37"/>
      <c r="O16761" s="37"/>
      <c r="P16761" s="37"/>
      <c r="Q16761" s="37"/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26837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26837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413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33016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26837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5766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5766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33031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413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5766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33031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26837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26837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5766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47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33031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26837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26837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5766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5766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33016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33016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33031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33031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413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5766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33016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26837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33016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5766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33031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33016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33016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5766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33031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33031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33031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413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47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5766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33016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26837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33031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5766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33031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5766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413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26837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26837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33031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26837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33116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33116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33116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33116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33116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33116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33116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33116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33116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33116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33116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33116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47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47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33116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33016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33016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33016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33016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33016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33016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33016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33016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33016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33016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33016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33016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33016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33016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33016</v>
      </c>
      <c r="F16860" s="7" t="s">
        <v>31</v>
      </c>
      <c r="G16860" s="8">
        <v>5.6</v>
      </c>
      <c r="H16860" s="9">
        <v>5.7000000000000002E-3</v>
      </c>
      <c r="I16860" s="10">
        <v>28277.08</v>
      </c>
      <c r="J16860" s="11"/>
      <c r="K16860" s="7" t="s">
        <v>705</v>
      </c>
      <c r="L16860" s="12">
        <v>60</v>
      </c>
      <c r="M16860" s="11"/>
      <c r="N16860" s="38">
        <f>I16860*(100-$B$4)*(100-$B$5)/10000</f>
        <v>28277.08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33016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33016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33016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33016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33016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33016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33016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33016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33016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33016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33016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33016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47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33016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33016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33016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33016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33016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33016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7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33016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33016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33016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33016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33016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33016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33016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33016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33016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33016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33016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33016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33016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47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33016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33016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33016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33016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33016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33016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33016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7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33016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33016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33016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33016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11.1" customHeight="1" outlineLevel="4" x14ac:dyDescent="0.2">
      <c r="A16903" s="30" t="s">
        <v>33566</v>
      </c>
      <c r="B16903" s="30"/>
      <c r="C16903" s="30"/>
      <c r="D16903" s="30"/>
      <c r="E16903" s="30"/>
      <c r="F16903" s="30"/>
      <c r="G16903" s="30"/>
      <c r="H16903" s="30"/>
      <c r="I16903" s="30"/>
      <c r="J16903" s="30"/>
      <c r="K16903" s="30"/>
      <c r="L16903" s="30"/>
      <c r="M16903" s="30"/>
      <c r="N16903" s="37"/>
      <c r="O16903" s="37"/>
      <c r="P16903" s="37"/>
      <c r="Q16903" s="37"/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0.16600000000000001</v>
      </c>
      <c r="H16904" s="9">
        <v>2.61E-4</v>
      </c>
      <c r="I16904" s="13">
        <v>445.84</v>
      </c>
      <c r="J16904" s="11"/>
      <c r="K16904" s="7"/>
      <c r="L16904" s="12">
        <v>15</v>
      </c>
      <c r="M16904" s="11"/>
      <c r="N16904" s="38">
        <f>I16904*(100-$B$4)*(100-$B$5)/10000</f>
        <v>445.84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0.16600000000000001</v>
      </c>
      <c r="H16905" s="9">
        <v>2.61E-4</v>
      </c>
      <c r="I16905" s="13">
        <v>300</v>
      </c>
      <c r="J16905" s="11"/>
      <c r="K16905" s="7"/>
      <c r="L16905" s="12">
        <v>15</v>
      </c>
      <c r="M16905" s="11"/>
      <c r="N16905" s="38">
        <f>I16905*(100-$B$4)*(100-$B$5)/10000</f>
        <v>300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0.56000000000000005</v>
      </c>
      <c r="H16906" s="9">
        <v>2.61E-4</v>
      </c>
      <c r="I16906" s="13">
        <v>390.12</v>
      </c>
      <c r="J16906" s="11"/>
      <c r="K16906" s="7"/>
      <c r="L16906" s="12">
        <v>15</v>
      </c>
      <c r="M16906" s="11"/>
      <c r="N16906" s="38">
        <f>I16906*(100-$B$4)*(100-$B$5)/10000</f>
        <v>390.12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0.16600000000000001</v>
      </c>
      <c r="H16907" s="9">
        <v>2.61E-4</v>
      </c>
      <c r="I16907" s="10">
        <v>1077.47</v>
      </c>
      <c r="J16907" s="11"/>
      <c r="K16907" s="7"/>
      <c r="L16907" s="12">
        <v>15</v>
      </c>
      <c r="M16907" s="11"/>
      <c r="N16907" s="38">
        <f>I16907*(100-$B$4)*(100-$B$5)/10000</f>
        <v>1077.47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0.16600000000000001</v>
      </c>
      <c r="H16908" s="9">
        <v>2.61E-4</v>
      </c>
      <c r="I16908" s="13">
        <v>250</v>
      </c>
      <c r="J16908" s="11"/>
      <c r="K16908" s="7"/>
      <c r="L16908" s="12">
        <v>15</v>
      </c>
      <c r="M16908" s="11"/>
      <c r="N16908" s="38">
        <f>I16908*(100-$B$4)*(100-$B$5)/10000</f>
        <v>250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0.69</v>
      </c>
      <c r="H16909" s="9">
        <v>2.61E-4</v>
      </c>
      <c r="I16909" s="13">
        <v>594.47</v>
      </c>
      <c r="J16909" s="11"/>
      <c r="K16909" s="7"/>
      <c r="L16909" s="12">
        <v>15</v>
      </c>
      <c r="M16909" s="11"/>
      <c r="N16909" s="38">
        <f>I16909*(100-$B$4)*(100-$B$5)/10000</f>
        <v>594.47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0.81</v>
      </c>
      <c r="H16910" s="9">
        <v>2.61E-4</v>
      </c>
      <c r="I16910" s="13">
        <v>817.38</v>
      </c>
      <c r="J16910" s="11"/>
      <c r="K16910" s="7"/>
      <c r="L16910" s="12">
        <v>15</v>
      </c>
      <c r="M16910" s="11"/>
      <c r="N16910" s="38">
        <f>I16910*(100-$B$4)*(100-$B$5)/10000</f>
        <v>817.38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0.16600000000000001</v>
      </c>
      <c r="H16911" s="9">
        <v>2.61E-4</v>
      </c>
      <c r="I16911" s="13">
        <v>250</v>
      </c>
      <c r="J16911" s="11"/>
      <c r="K16911" s="7"/>
      <c r="L16911" s="12">
        <v>15</v>
      </c>
      <c r="M16911" s="11"/>
      <c r="N16911" s="38">
        <f>I16911*(100-$B$4)*(100-$B$5)/10000</f>
        <v>250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0.69</v>
      </c>
      <c r="H16912" s="9">
        <v>2.61E-4</v>
      </c>
      <c r="I16912" s="13">
        <v>594.47</v>
      </c>
      <c r="J16912" s="11"/>
      <c r="K16912" s="7"/>
      <c r="L16912" s="12">
        <v>15</v>
      </c>
      <c r="M16912" s="11"/>
      <c r="N16912" s="38">
        <f>I16912*(100-$B$4)*(100-$B$5)/10000</f>
        <v>594.47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0.43</v>
      </c>
      <c r="H16913" s="9">
        <v>2.61E-4</v>
      </c>
      <c r="I16913" s="13">
        <v>195.06</v>
      </c>
      <c r="J16913" s="11"/>
      <c r="K16913" s="7"/>
      <c r="L16913" s="12">
        <v>15</v>
      </c>
      <c r="M16913" s="11"/>
      <c r="N16913" s="38">
        <f>I16913*(100-$B$4)*(100-$B$5)/10000</f>
        <v>195.06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0.94</v>
      </c>
      <c r="H16914" s="9">
        <v>2.61E-4</v>
      </c>
      <c r="I16914" s="10">
        <v>1021.72</v>
      </c>
      <c r="J16914" s="11"/>
      <c r="K16914" s="7"/>
      <c r="L16914" s="12">
        <v>15</v>
      </c>
      <c r="M16914" s="11"/>
      <c r="N16914" s="38">
        <f>I16914*(100-$B$4)*(100-$B$5)/10000</f>
        <v>1021.72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0.16600000000000001</v>
      </c>
      <c r="H16915" s="9">
        <v>2.61E-4</v>
      </c>
      <c r="I16915" s="10">
        <v>1077.47</v>
      </c>
      <c r="J16915" s="11"/>
      <c r="K16915" s="7"/>
      <c r="L16915" s="12">
        <v>15</v>
      </c>
      <c r="M16915" s="11"/>
      <c r="N16915" s="38">
        <f>I16915*(100-$B$4)*(100-$B$5)/10000</f>
        <v>1077.47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0.81</v>
      </c>
      <c r="H16918" s="9">
        <v>2.61E-4</v>
      </c>
      <c r="I16918" s="13">
        <v>817.38</v>
      </c>
      <c r="J16918" s="11"/>
      <c r="K16918" s="7"/>
      <c r="L16918" s="12">
        <v>15</v>
      </c>
      <c r="M16918" s="11"/>
      <c r="N16918" s="38">
        <f>I16918*(100-$B$4)*(100-$B$5)/10000</f>
        <v>817.38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445.84</v>
      </c>
      <c r="J16919" s="11"/>
      <c r="K16919" s="7"/>
      <c r="L16919" s="12">
        <v>15</v>
      </c>
      <c r="M16919" s="11"/>
      <c r="N16919" s="38">
        <f>I16919*(100-$B$4)*(100-$B$5)/10000</f>
        <v>445.84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0.43</v>
      </c>
      <c r="H16920" s="9">
        <v>2.61E-4</v>
      </c>
      <c r="I16920" s="13">
        <v>195.06</v>
      </c>
      <c r="J16920" s="11"/>
      <c r="K16920" s="7"/>
      <c r="L16920" s="12">
        <v>15</v>
      </c>
      <c r="M16920" s="11"/>
      <c r="N16920" s="38">
        <f>I16920*(100-$B$4)*(100-$B$5)/10000</f>
        <v>195.06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11.1" customHeight="1" outlineLevel="3" x14ac:dyDescent="0.2">
      <c r="A16921" s="29" t="s">
        <v>33601</v>
      </c>
      <c r="B16921" s="29"/>
      <c r="C16921" s="29"/>
      <c r="D16921" s="29"/>
      <c r="E16921" s="29"/>
      <c r="F16921" s="29"/>
      <c r="G16921" s="29"/>
      <c r="H16921" s="29"/>
      <c r="I16921" s="29"/>
      <c r="J16921" s="29"/>
      <c r="K16921" s="29"/>
      <c r="L16921" s="29"/>
      <c r="M16921" s="29"/>
      <c r="N16921" s="36"/>
      <c r="O16921" s="36"/>
      <c r="P16921" s="36"/>
      <c r="Q16921" s="36"/>
    </row>
    <row r="16922" spans="1:17" ht="11.1" customHeight="1" outlineLevel="4" x14ac:dyDescent="0.2">
      <c r="A16922" s="30" t="s">
        <v>33602</v>
      </c>
      <c r="B16922" s="30"/>
      <c r="C16922" s="30"/>
      <c r="D16922" s="30"/>
      <c r="E16922" s="30"/>
      <c r="F16922" s="30"/>
      <c r="G16922" s="30"/>
      <c r="H16922" s="30"/>
      <c r="I16922" s="30"/>
      <c r="J16922" s="30"/>
      <c r="K16922" s="30"/>
      <c r="L16922" s="30"/>
      <c r="M16922" s="30"/>
      <c r="N16922" s="37"/>
      <c r="O16922" s="37"/>
      <c r="P16922" s="37"/>
      <c r="Q16922" s="37"/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29</v>
      </c>
      <c r="E16955" s="7" t="s">
        <v>33669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33669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33669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33669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33669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33669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33669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33669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33669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33669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33669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33669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33669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11.1" customHeight="1" outlineLevel="4" x14ac:dyDescent="0.2">
      <c r="A16971" s="30" t="s">
        <v>33700</v>
      </c>
      <c r="B16971" s="30"/>
      <c r="C16971" s="30"/>
      <c r="D16971" s="30"/>
      <c r="E16971" s="30"/>
      <c r="F16971" s="30"/>
      <c r="G16971" s="30"/>
      <c r="H16971" s="30"/>
      <c r="I16971" s="30"/>
      <c r="J16971" s="30"/>
      <c r="K16971" s="30"/>
      <c r="L16971" s="30"/>
      <c r="M16971" s="30"/>
      <c r="N16971" s="37"/>
      <c r="O16971" s="37"/>
      <c r="P16971" s="37"/>
      <c r="Q16971" s="37"/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31419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31419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31419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31419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31419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31419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31419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35</v>
      </c>
      <c r="E16979" s="7" t="s">
        <v>31419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31419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31419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31419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31419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29</v>
      </c>
      <c r="E16987" s="7" t="s">
        <v>31419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5226</v>
      </c>
      <c r="D16995" s="7" t="s">
        <v>61</v>
      </c>
      <c r="E16995" s="7" t="s">
        <v>31419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6.8900000000000003E-3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2">
        <v>1</v>
      </c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8355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11.1" customHeight="1" outlineLevel="4" x14ac:dyDescent="0.2">
      <c r="A17020" s="30" t="s">
        <v>33797</v>
      </c>
      <c r="B17020" s="30"/>
      <c r="C17020" s="30"/>
      <c r="D17020" s="30"/>
      <c r="E17020" s="30"/>
      <c r="F17020" s="30"/>
      <c r="G17020" s="30"/>
      <c r="H17020" s="30"/>
      <c r="I17020" s="30"/>
      <c r="J17020" s="30"/>
      <c r="K17020" s="30"/>
      <c r="L17020" s="30"/>
      <c r="M17020" s="30"/>
      <c r="N17020" s="37"/>
      <c r="O17020" s="37"/>
      <c r="P17020" s="37"/>
      <c r="Q17020" s="37"/>
    </row>
    <row r="17021" spans="1:17" ht="35.1" customHeight="1" outlineLevel="5" x14ac:dyDescent="0.2">
      <c r="A17021" s="6" t="s">
        <v>33798</v>
      </c>
      <c r="B17021" s="7" t="s">
        <v>33799</v>
      </c>
      <c r="C17021" s="7" t="s">
        <v>20744</v>
      </c>
      <c r="D17021" s="7" t="s">
        <v>35</v>
      </c>
      <c r="E17021" s="7" t="s">
        <v>33800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33800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33800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33800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33800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33800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33800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35</v>
      </c>
      <c r="E17028" s="7" t="s">
        <v>33800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20744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11.1" customHeight="1" outlineLevel="4" x14ac:dyDescent="0.2">
      <c r="A17045" s="30" t="s">
        <v>33847</v>
      </c>
      <c r="B17045" s="30"/>
      <c r="C17045" s="30"/>
      <c r="D17045" s="30"/>
      <c r="E17045" s="30"/>
      <c r="F17045" s="30"/>
      <c r="G17045" s="30"/>
      <c r="H17045" s="30"/>
      <c r="I17045" s="30"/>
      <c r="J17045" s="30"/>
      <c r="K17045" s="30"/>
      <c r="L17045" s="30"/>
      <c r="M17045" s="30"/>
      <c r="N17045" s="37"/>
      <c r="O17045" s="37"/>
      <c r="P17045" s="37"/>
      <c r="Q17045" s="37"/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35</v>
      </c>
      <c r="E17053" s="7" t="s">
        <v>21447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1432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29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8426</v>
      </c>
      <c r="D17069" s="7" t="s">
        <v>61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11.1" customHeight="1" outlineLevel="4" x14ac:dyDescent="0.2">
      <c r="A17070" s="30" t="s">
        <v>33896</v>
      </c>
      <c r="B17070" s="30"/>
      <c r="C17070" s="30"/>
      <c r="D17070" s="30"/>
      <c r="E17070" s="30"/>
      <c r="F17070" s="30"/>
      <c r="G17070" s="30"/>
      <c r="H17070" s="30"/>
      <c r="I17070" s="30"/>
      <c r="J17070" s="30"/>
      <c r="K17070" s="30"/>
      <c r="L17070" s="30"/>
      <c r="M17070" s="30"/>
      <c r="N17070" s="37"/>
      <c r="O17070" s="37"/>
      <c r="P17070" s="37"/>
      <c r="Q17070" s="37"/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30170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30170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30170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30170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30170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30170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30170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33911</v>
      </c>
      <c r="B17078" s="7" t="s">
        <v>33912</v>
      </c>
      <c r="C17078" s="7" t="s">
        <v>8426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30170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11.1" customHeight="1" outlineLevel="4" x14ac:dyDescent="0.2">
      <c r="A17079" s="30" t="s">
        <v>33913</v>
      </c>
      <c r="B17079" s="30"/>
      <c r="C17079" s="30"/>
      <c r="D17079" s="30"/>
      <c r="E17079" s="30"/>
      <c r="F17079" s="30"/>
      <c r="G17079" s="30"/>
      <c r="H17079" s="30"/>
      <c r="I17079" s="30"/>
      <c r="J17079" s="30"/>
      <c r="K17079" s="30"/>
      <c r="L17079" s="30"/>
      <c r="M17079" s="30"/>
      <c r="N17079" s="37"/>
      <c r="O17079" s="37"/>
      <c r="P17079" s="37"/>
      <c r="Q17079" s="37"/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30170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30170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30170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30170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30170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30170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30170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8426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30170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30170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30170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30170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30170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30170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30170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30170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30170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11.1" customHeight="1" outlineLevel="4" x14ac:dyDescent="0.2">
      <c r="A17096" s="30" t="s">
        <v>33946</v>
      </c>
      <c r="B17096" s="30"/>
      <c r="C17096" s="30"/>
      <c r="D17096" s="30"/>
      <c r="E17096" s="30"/>
      <c r="F17096" s="30"/>
      <c r="G17096" s="30"/>
      <c r="H17096" s="30"/>
      <c r="I17096" s="30"/>
      <c r="J17096" s="30"/>
      <c r="K17096" s="30"/>
      <c r="L17096" s="30"/>
      <c r="M17096" s="30"/>
      <c r="N17096" s="37"/>
      <c r="O17096" s="37"/>
      <c r="P17096" s="37"/>
      <c r="Q17096" s="37"/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30170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30170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30170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30170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30170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30170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30170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30170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30170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30170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30170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30170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30170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30170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30170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5226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30170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11.1" customHeight="1" outlineLevel="4" x14ac:dyDescent="0.2">
      <c r="A17113" s="30" t="s">
        <v>33979</v>
      </c>
      <c r="B17113" s="30"/>
      <c r="C17113" s="30"/>
      <c r="D17113" s="30"/>
      <c r="E17113" s="30"/>
      <c r="F17113" s="30"/>
      <c r="G17113" s="30"/>
      <c r="H17113" s="30"/>
      <c r="I17113" s="30"/>
      <c r="J17113" s="30"/>
      <c r="K17113" s="30"/>
      <c r="L17113" s="30"/>
      <c r="M17113" s="30"/>
      <c r="N17113" s="37"/>
      <c r="O17113" s="37"/>
      <c r="P17113" s="37"/>
      <c r="Q17113" s="37"/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1841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30170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1841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30170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30170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30170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30170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30170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30170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1841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30170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11.1" customHeight="1" outlineLevel="3" x14ac:dyDescent="0.2">
      <c r="A17122" s="29" t="s">
        <v>33996</v>
      </c>
      <c r="B17122" s="29"/>
      <c r="C17122" s="29"/>
      <c r="D17122" s="29"/>
      <c r="E17122" s="29"/>
      <c r="F17122" s="29"/>
      <c r="G17122" s="29"/>
      <c r="H17122" s="29"/>
      <c r="I17122" s="29"/>
      <c r="J17122" s="29"/>
      <c r="K17122" s="29"/>
      <c r="L17122" s="29"/>
      <c r="M17122" s="29"/>
      <c r="N17122" s="36"/>
      <c r="O17122" s="36"/>
      <c r="P17122" s="36"/>
      <c r="Q17122" s="36"/>
    </row>
    <row r="17123" spans="1:17" ht="11.1" customHeight="1" outlineLevel="4" x14ac:dyDescent="0.2">
      <c r="A17123" s="30" t="s">
        <v>33997</v>
      </c>
      <c r="B17123" s="30"/>
      <c r="C17123" s="30"/>
      <c r="D17123" s="30"/>
      <c r="E17123" s="30"/>
      <c r="F17123" s="30"/>
      <c r="G17123" s="30"/>
      <c r="H17123" s="30"/>
      <c r="I17123" s="30"/>
      <c r="J17123" s="30"/>
      <c r="K17123" s="30"/>
      <c r="L17123" s="30"/>
      <c r="M17123" s="30"/>
      <c r="N17123" s="37"/>
      <c r="O17123" s="37"/>
      <c r="P17123" s="37"/>
      <c r="Q17123" s="37"/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29</v>
      </c>
      <c r="E17140" s="7" t="s">
        <v>34032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34032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34032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34032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34032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34032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34032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34032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3632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11.1" customHeight="1" outlineLevel="4" x14ac:dyDescent="0.2">
      <c r="A17160" s="30" t="s">
        <v>34071</v>
      </c>
      <c r="B17160" s="30"/>
      <c r="C17160" s="30"/>
      <c r="D17160" s="30"/>
      <c r="E17160" s="30"/>
      <c r="F17160" s="30"/>
      <c r="G17160" s="30"/>
      <c r="H17160" s="30"/>
      <c r="I17160" s="30"/>
      <c r="J17160" s="30"/>
      <c r="K17160" s="30"/>
      <c r="L17160" s="30"/>
      <c r="M17160" s="30"/>
      <c r="N17160" s="37"/>
      <c r="O17160" s="37"/>
      <c r="P17160" s="37"/>
      <c r="Q17160" s="37"/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1"/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34086</v>
      </c>
      <c r="B17168" s="7" t="s">
        <v>34083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58454.16</v>
      </c>
      <c r="J17168" s="11"/>
      <c r="K17168" s="7"/>
      <c r="L17168" s="11"/>
      <c r="M17168" s="11"/>
      <c r="N17168" s="38">
        <f>I17168*(100-$B$4)*(100-$B$5)/10000</f>
        <v>58454.16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29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2">
        <v>7</v>
      </c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3632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1146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1146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1146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1146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1146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1146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331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331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44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44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2">
        <v>4</v>
      </c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24507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1.1" customHeight="1" outlineLevel="3" x14ac:dyDescent="0.2">
      <c r="A17198" s="29" t="s">
        <v>34145</v>
      </c>
      <c r="B17198" s="29"/>
      <c r="C17198" s="29"/>
      <c r="D17198" s="29"/>
      <c r="E17198" s="29"/>
      <c r="F17198" s="29"/>
      <c r="G17198" s="29"/>
      <c r="H17198" s="29"/>
      <c r="I17198" s="29"/>
      <c r="J17198" s="29"/>
      <c r="K17198" s="29"/>
      <c r="L17198" s="29"/>
      <c r="M17198" s="29"/>
      <c r="N17198" s="36"/>
      <c r="O17198" s="36"/>
      <c r="P17198" s="36"/>
      <c r="Q17198" s="36"/>
    </row>
    <row r="17199" spans="1:17" ht="11.1" customHeight="1" outlineLevel="4" x14ac:dyDescent="0.2">
      <c r="A17199" s="30" t="s">
        <v>34146</v>
      </c>
      <c r="B17199" s="30"/>
      <c r="C17199" s="30"/>
      <c r="D17199" s="30"/>
      <c r="E17199" s="30"/>
      <c r="F17199" s="30"/>
      <c r="G17199" s="30"/>
      <c r="H17199" s="30"/>
      <c r="I17199" s="30"/>
      <c r="J17199" s="30"/>
      <c r="K17199" s="30"/>
      <c r="L17199" s="30"/>
      <c r="M17199" s="30"/>
      <c r="N17199" s="37"/>
      <c r="O17199" s="37"/>
      <c r="P17199" s="37"/>
      <c r="Q17199" s="37"/>
    </row>
    <row r="17200" spans="1:17" ht="35.1" customHeight="1" outlineLevel="5" x14ac:dyDescent="0.2">
      <c r="A17200" s="6" t="s">
        <v>34147</v>
      </c>
      <c r="B17200" s="7" t="s">
        <v>34148</v>
      </c>
      <c r="C17200" s="7" t="s">
        <v>974</v>
      </c>
      <c r="D17200" s="7" t="s">
        <v>35</v>
      </c>
      <c r="E17200" s="7" t="s">
        <v>34149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29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34152</v>
      </c>
      <c r="B17202" s="7" t="s">
        <v>34153</v>
      </c>
      <c r="C17202" s="7" t="s">
        <v>974</v>
      </c>
      <c r="D17202" s="7" t="s">
        <v>61</v>
      </c>
      <c r="E17202" s="7" t="s">
        <v>6210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34154</v>
      </c>
      <c r="B17203" s="7" t="s">
        <v>34155</v>
      </c>
      <c r="C17203" s="7" t="s">
        <v>438</v>
      </c>
      <c r="D17203" s="7" t="s">
        <v>35</v>
      </c>
      <c r="E17203" s="7" t="s">
        <v>34156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29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438</v>
      </c>
      <c r="D17205" s="7" t="s">
        <v>61</v>
      </c>
      <c r="E17205" s="7" t="s">
        <v>24021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35</v>
      </c>
      <c r="E17206" s="7" t="s">
        <v>675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29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20744</v>
      </c>
      <c r="D17208" s="7" t="s">
        <v>61</v>
      </c>
      <c r="E17208" s="7" t="s">
        <v>6611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35</v>
      </c>
      <c r="E17209" s="7" t="s">
        <v>6309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29</v>
      </c>
      <c r="E17210" s="7" t="s">
        <v>7272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61</v>
      </c>
      <c r="E17211" s="7" t="s">
        <v>7272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4" x14ac:dyDescent="0.2">
      <c r="A17212" s="30" t="s">
        <v>34173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35</v>
      </c>
      <c r="E17213" s="7" t="s">
        <v>34149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6210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34156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29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61</v>
      </c>
      <c r="E17218" s="7" t="s">
        <v>24021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29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20744</v>
      </c>
      <c r="D17221" s="7" t="s">
        <v>61</v>
      </c>
      <c r="E17221" s="7" t="s">
        <v>6611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35</v>
      </c>
      <c r="E17222" s="7" t="s">
        <v>6309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29</v>
      </c>
      <c r="E17223" s="7" t="s">
        <v>7272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61</v>
      </c>
      <c r="E17224" s="7" t="s">
        <v>7272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34198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35</v>
      </c>
      <c r="E17226" s="7" t="s">
        <v>34149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29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61</v>
      </c>
      <c r="E17228" s="7" t="s">
        <v>6210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35</v>
      </c>
      <c r="E17229" s="7" t="s">
        <v>34156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29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61</v>
      </c>
      <c r="E17231" s="7" t="s">
        <v>24021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29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20744</v>
      </c>
      <c r="D17234" s="7" t="s">
        <v>61</v>
      </c>
      <c r="E17234" s="7" t="s">
        <v>6611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35</v>
      </c>
      <c r="E17235" s="7" t="s">
        <v>6309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29</v>
      </c>
      <c r="E17236" s="7" t="s">
        <v>7272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61</v>
      </c>
      <c r="E17237" s="7" t="s">
        <v>7272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34223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35</v>
      </c>
      <c r="E17239" s="7" t="s">
        <v>34149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29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61</v>
      </c>
      <c r="E17241" s="7" t="s">
        <v>6210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35</v>
      </c>
      <c r="E17242" s="7" t="s">
        <v>34156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29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61</v>
      </c>
      <c r="E17244" s="7" t="s">
        <v>24021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29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20744</v>
      </c>
      <c r="D17247" s="7" t="s">
        <v>61</v>
      </c>
      <c r="E17247" s="7" t="s">
        <v>6611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35</v>
      </c>
      <c r="E17248" s="7" t="s">
        <v>6309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29</v>
      </c>
      <c r="E17249" s="7" t="s">
        <v>7272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61</v>
      </c>
      <c r="E17250" s="7" t="s">
        <v>7272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34248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35</v>
      </c>
      <c r="E17252" s="7" t="s">
        <v>34149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29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61</v>
      </c>
      <c r="E17254" s="7" t="s">
        <v>6210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35</v>
      </c>
      <c r="E17255" s="7" t="s">
        <v>34156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29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61</v>
      </c>
      <c r="E17257" s="7" t="s">
        <v>24021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29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20744</v>
      </c>
      <c r="D17260" s="7" t="s">
        <v>61</v>
      </c>
      <c r="E17260" s="7" t="s">
        <v>6611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35</v>
      </c>
      <c r="E17261" s="7" t="s">
        <v>6309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29</v>
      </c>
      <c r="E17262" s="7" t="s">
        <v>7272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61</v>
      </c>
      <c r="E17263" s="7" t="s">
        <v>7272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3" x14ac:dyDescent="0.2">
      <c r="A17264" s="29" t="s">
        <v>34273</v>
      </c>
      <c r="B17264" s="29"/>
      <c r="C17264" s="29"/>
      <c r="D17264" s="29"/>
      <c r="E17264" s="29"/>
      <c r="F17264" s="29"/>
      <c r="G17264" s="29"/>
      <c r="H17264" s="29"/>
      <c r="I17264" s="29"/>
      <c r="J17264" s="29"/>
      <c r="K17264" s="29"/>
      <c r="L17264" s="29"/>
      <c r="M17264" s="29"/>
      <c r="N17264" s="36"/>
      <c r="O17264" s="36"/>
      <c r="P17264" s="36"/>
      <c r="Q17264" s="36"/>
    </row>
    <row r="17265" spans="1:17" ht="11.1" customHeight="1" outlineLevel="4" x14ac:dyDescent="0.2">
      <c r="A17265" s="30" t="s">
        <v>34274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35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26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701</v>
      </c>
      <c r="D17267" s="7" t="s">
        <v>29</v>
      </c>
      <c r="E17267" s="7" t="s">
        <v>52</v>
      </c>
      <c r="F17267" s="7" t="s">
        <v>31</v>
      </c>
      <c r="G17267" s="8">
        <v>1.62</v>
      </c>
      <c r="H17267" s="9">
        <v>3.2669999999999999E-3</v>
      </c>
      <c r="I17267" s="10">
        <v>18784.400000000001</v>
      </c>
      <c r="J17267" s="12">
        <v>11</v>
      </c>
      <c r="K17267" s="7"/>
      <c r="L17267" s="11"/>
      <c r="M17267" s="11"/>
      <c r="N17267" s="38">
        <f>I17267*(100-$B$4)*(100-$B$5)/10000</f>
        <v>18784.400000000001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35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27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34281</v>
      </c>
      <c r="B17269" s="7" t="s">
        <v>34282</v>
      </c>
      <c r="C17269" s="7" t="s">
        <v>12495</v>
      </c>
      <c r="D17269" s="7" t="s">
        <v>29</v>
      </c>
      <c r="E17269" s="7" t="s">
        <v>52</v>
      </c>
      <c r="F17269" s="7" t="s">
        <v>31</v>
      </c>
      <c r="G17269" s="8">
        <v>4.5999999999999996</v>
      </c>
      <c r="H17269" s="9">
        <v>1.6320000000000001E-2</v>
      </c>
      <c r="I17269" s="10">
        <v>74622.289999999994</v>
      </c>
      <c r="J17269" s="12">
        <v>1</v>
      </c>
      <c r="K17269" s="7"/>
      <c r="L17269" s="11"/>
      <c r="M17269" s="11"/>
      <c r="N17269" s="38">
        <f>I17269*(100-$B$4)*(100-$B$5)/10000</f>
        <v>74622.289999999994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11.1" customHeight="1" outlineLevel="4" x14ac:dyDescent="0.2">
      <c r="A17270" s="30" t="s">
        <v>34283</v>
      </c>
      <c r="B17270" s="30"/>
      <c r="C17270" s="30"/>
      <c r="D17270" s="30"/>
      <c r="E17270" s="30"/>
      <c r="F17270" s="30"/>
      <c r="G17270" s="30"/>
      <c r="H17270" s="30"/>
      <c r="I17270" s="30"/>
      <c r="J17270" s="30"/>
      <c r="K17270" s="30"/>
      <c r="L17270" s="30"/>
      <c r="M17270" s="30"/>
      <c r="N17270" s="37"/>
      <c r="O17270" s="37"/>
      <c r="P17270" s="37"/>
      <c r="Q17270" s="37"/>
    </row>
    <row r="17271" spans="1:17" ht="35.1" customHeight="1" outlineLevel="5" x14ac:dyDescent="0.2">
      <c r="A17271" s="6" t="s">
        <v>34284</v>
      </c>
      <c r="B17271" s="7" t="s">
        <v>34285</v>
      </c>
      <c r="C17271" s="7" t="s">
        <v>701</v>
      </c>
      <c r="D17271" s="7"/>
      <c r="E17271" s="7" t="s">
        <v>52</v>
      </c>
      <c r="F17271" s="7" t="s">
        <v>31</v>
      </c>
      <c r="G17271" s="8">
        <v>1.4</v>
      </c>
      <c r="H17271" s="9">
        <v>5.0499999999999998E-3</v>
      </c>
      <c r="I17271" s="10">
        <v>17889.900000000001</v>
      </c>
      <c r="J17271" s="12">
        <v>12</v>
      </c>
      <c r="K17271" s="7"/>
      <c r="L17271" s="11"/>
      <c r="M17271" s="11"/>
      <c r="N17271" s="38">
        <f>I17271*(100-$B$4)*(100-$B$5)/10000</f>
        <v>17889.900000000001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34286</v>
      </c>
      <c r="B17272" s="7" t="s">
        <v>34287</v>
      </c>
      <c r="C17272" s="7" t="s">
        <v>12495</v>
      </c>
      <c r="D17272" s="7"/>
      <c r="E17272" s="7" t="s">
        <v>52</v>
      </c>
      <c r="F17272" s="7" t="s">
        <v>31</v>
      </c>
      <c r="G17272" s="8">
        <v>4.2</v>
      </c>
      <c r="H17272" s="9">
        <v>1.155E-2</v>
      </c>
      <c r="I17272" s="10">
        <v>71068.850000000006</v>
      </c>
      <c r="J17272" s="12">
        <v>7</v>
      </c>
      <c r="K17272" s="7"/>
      <c r="L17272" s="11"/>
      <c r="M17272" s="11"/>
      <c r="N17272" s="38">
        <f>I17272*(100-$B$4)*(100-$B$5)/10000</f>
        <v>71068.850000000006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11.1" customHeight="1" outlineLevel="4" x14ac:dyDescent="0.2">
      <c r="A17273" s="30" t="s">
        <v>34288</v>
      </c>
      <c r="B17273" s="30"/>
      <c r="C17273" s="30"/>
      <c r="D17273" s="30"/>
      <c r="E17273" s="30"/>
      <c r="F17273" s="30"/>
      <c r="G17273" s="30"/>
      <c r="H17273" s="30"/>
      <c r="I17273" s="30"/>
      <c r="J17273" s="30"/>
      <c r="K17273" s="30"/>
      <c r="L17273" s="30"/>
      <c r="M17273" s="30"/>
      <c r="N17273" s="37"/>
      <c r="O17273" s="37"/>
      <c r="P17273" s="37"/>
      <c r="Q17273" s="37"/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35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9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701</v>
      </c>
      <c r="D17275" s="7" t="s">
        <v>29</v>
      </c>
      <c r="E17275" s="7" t="s">
        <v>52</v>
      </c>
      <c r="F17275" s="7" t="s">
        <v>31</v>
      </c>
      <c r="G17275" s="8">
        <v>1.9</v>
      </c>
      <c r="H17275" s="9">
        <v>3.2669999999999999E-3</v>
      </c>
      <c r="I17275" s="10">
        <v>14900.54</v>
      </c>
      <c r="J17275" s="12">
        <v>21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35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30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34295</v>
      </c>
      <c r="B17277" s="7" t="s">
        <v>34296</v>
      </c>
      <c r="C17277" s="7" t="s">
        <v>12495</v>
      </c>
      <c r="D17277" s="7" t="s">
        <v>29</v>
      </c>
      <c r="E17277" s="7" t="s">
        <v>52</v>
      </c>
      <c r="F17277" s="7" t="s">
        <v>31</v>
      </c>
      <c r="G17277" s="8">
        <v>6.8</v>
      </c>
      <c r="H17277" s="9">
        <v>1.6320000000000001E-2</v>
      </c>
      <c r="I17277" s="10">
        <v>59424.07</v>
      </c>
      <c r="J17277" s="12">
        <v>48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4" x14ac:dyDescent="0.2">
      <c r="A17278" s="30" t="s">
        <v>34297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35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13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47</v>
      </c>
      <c r="D17280" s="7" t="s">
        <v>29</v>
      </c>
      <c r="E17280" s="7" t="s">
        <v>52</v>
      </c>
      <c r="F17280" s="7" t="s">
        <v>31</v>
      </c>
      <c r="G17280" s="8">
        <v>1.85</v>
      </c>
      <c r="H17280" s="9">
        <v>3.2669999999999999E-3</v>
      </c>
      <c r="I17280" s="10">
        <v>22068.49</v>
      </c>
      <c r="J17280" s="12">
        <v>2</v>
      </c>
      <c r="K17280" s="7"/>
      <c r="L17280" s="11"/>
      <c r="M17280" s="11"/>
      <c r="N17280" s="38">
        <f>I17280*(100-$B$4)*(100-$B$5)/10000</f>
        <v>22068.49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35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2">
        <v>5</v>
      </c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3.1" customHeight="1" outlineLevel="5" x14ac:dyDescent="0.2">
      <c r="A17282" s="6" t="s">
        <v>34304</v>
      </c>
      <c r="B17282" s="7" t="s">
        <v>34305</v>
      </c>
      <c r="C17282" s="7" t="s">
        <v>13202</v>
      </c>
      <c r="D17282" s="7" t="s">
        <v>29</v>
      </c>
      <c r="E17282" s="7" t="s">
        <v>52</v>
      </c>
      <c r="F17282" s="7" t="s">
        <v>31</v>
      </c>
      <c r="G17282" s="8">
        <v>7.1</v>
      </c>
      <c r="H17282" s="9">
        <v>1.6320000000000001E-2</v>
      </c>
      <c r="I17282" s="10">
        <v>89285.03</v>
      </c>
      <c r="J17282" s="11"/>
      <c r="K17282" s="7"/>
      <c r="L17282" s="11"/>
      <c r="M17282" s="11"/>
      <c r="N17282" s="38">
        <f>I17282*(100-$B$4)*(100-$B$5)/10000</f>
        <v>89285.03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34306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35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8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47</v>
      </c>
      <c r="D17285" s="7" t="s">
        <v>29</v>
      </c>
      <c r="E17285" s="7" t="s">
        <v>52</v>
      </c>
      <c r="F17285" s="7" t="s">
        <v>31</v>
      </c>
      <c r="G17285" s="8">
        <v>1</v>
      </c>
      <c r="H17285" s="9">
        <v>1.01E-3</v>
      </c>
      <c r="I17285" s="10">
        <v>10123.32</v>
      </c>
      <c r="J17285" s="12">
        <v>16</v>
      </c>
      <c r="K17285" s="7"/>
      <c r="L17285" s="11"/>
      <c r="M17285" s="11"/>
      <c r="N17285" s="38">
        <f>I17285*(100-$B$4)*(100-$B$5)/10000</f>
        <v>10123.32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35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1"/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34313</v>
      </c>
      <c r="B17287" s="7" t="s">
        <v>34314</v>
      </c>
      <c r="C17287" s="7" t="s">
        <v>13202</v>
      </c>
      <c r="D17287" s="7" t="s">
        <v>29</v>
      </c>
      <c r="E17287" s="7" t="s">
        <v>52</v>
      </c>
      <c r="F17287" s="7" t="s">
        <v>31</v>
      </c>
      <c r="G17287" s="8">
        <v>2.78</v>
      </c>
      <c r="H17287" s="9">
        <v>1.3599999999999999E-2</v>
      </c>
      <c r="I17287" s="10">
        <v>40284.160000000003</v>
      </c>
      <c r="J17287" s="12">
        <v>10</v>
      </c>
      <c r="K17287" s="7"/>
      <c r="L17287" s="11"/>
      <c r="M17287" s="11"/>
      <c r="N17287" s="38">
        <f>I17287*(100-$B$4)*(100-$B$5)/10000</f>
        <v>40284.160000000003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11.1" customHeight="1" outlineLevel="4" x14ac:dyDescent="0.2">
      <c r="A17288" s="30" t="s">
        <v>34315</v>
      </c>
      <c r="B17288" s="30"/>
      <c r="C17288" s="30"/>
      <c r="D17288" s="30"/>
      <c r="E17288" s="30"/>
      <c r="F17288" s="30"/>
      <c r="G17288" s="30"/>
      <c r="H17288" s="30"/>
      <c r="I17288" s="30"/>
      <c r="J17288" s="30"/>
      <c r="K17288" s="30"/>
      <c r="L17288" s="30"/>
      <c r="M17288" s="30"/>
      <c r="N17288" s="37"/>
      <c r="O17288" s="37"/>
      <c r="P17288" s="37"/>
      <c r="Q17288" s="37"/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35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2">
        <v>15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47</v>
      </c>
      <c r="D17290" s="7" t="s">
        <v>29</v>
      </c>
      <c r="E17290" s="7" t="s">
        <v>52</v>
      </c>
      <c r="F17290" s="7" t="s">
        <v>31</v>
      </c>
      <c r="G17290" s="8">
        <v>1</v>
      </c>
      <c r="H17290" s="9">
        <v>3.2669999999999999E-3</v>
      </c>
      <c r="I17290" s="10">
        <v>14900.54</v>
      </c>
      <c r="J17290" s="11"/>
      <c r="K17290" s="7"/>
      <c r="L17290" s="11"/>
      <c r="M17290" s="11"/>
      <c r="N17290" s="38">
        <f>I17290*(100-$B$4)*(100-$B$5)/10000</f>
        <v>14900.54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35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2">
        <v>10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34322</v>
      </c>
      <c r="B17292" s="7" t="s">
        <v>34323</v>
      </c>
      <c r="C17292" s="7" t="s">
        <v>13202</v>
      </c>
      <c r="D17292" s="7" t="s">
        <v>29</v>
      </c>
      <c r="E17292" s="7" t="s">
        <v>52</v>
      </c>
      <c r="F17292" s="7" t="s">
        <v>31</v>
      </c>
      <c r="G17292" s="8">
        <v>3.38</v>
      </c>
      <c r="H17292" s="9">
        <v>1.6320000000000001E-2</v>
      </c>
      <c r="I17292" s="10">
        <v>59424.07</v>
      </c>
      <c r="J17292" s="11"/>
      <c r="K17292" s="7"/>
      <c r="L17292" s="11"/>
      <c r="M17292" s="11"/>
      <c r="N17292" s="38">
        <f>I17292*(100-$B$4)*(100-$B$5)/10000</f>
        <v>59424.07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11.1" customHeight="1" outlineLevel="4" x14ac:dyDescent="0.2">
      <c r="A17293" s="30" t="s">
        <v>34324</v>
      </c>
      <c r="B17293" s="30"/>
      <c r="C17293" s="30"/>
      <c r="D17293" s="30"/>
      <c r="E17293" s="30"/>
      <c r="F17293" s="30"/>
      <c r="G17293" s="30"/>
      <c r="H17293" s="30"/>
      <c r="I17293" s="30"/>
      <c r="J17293" s="30"/>
      <c r="K17293" s="30"/>
      <c r="L17293" s="30"/>
      <c r="M17293" s="30"/>
      <c r="N17293" s="37"/>
      <c r="O17293" s="37"/>
      <c r="P17293" s="37"/>
      <c r="Q17293" s="37"/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35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19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47</v>
      </c>
      <c r="D17295" s="7" t="s">
        <v>29</v>
      </c>
      <c r="E17295" s="7" t="s">
        <v>52</v>
      </c>
      <c r="F17295" s="7" t="s">
        <v>31</v>
      </c>
      <c r="G17295" s="8">
        <v>1</v>
      </c>
      <c r="H17295" s="9">
        <v>3.2669999999999999E-3</v>
      </c>
      <c r="I17295" s="10">
        <v>11018.73</v>
      </c>
      <c r="J17295" s="12">
        <v>13</v>
      </c>
      <c r="K17295" s="7"/>
      <c r="L17295" s="11"/>
      <c r="M17295" s="11"/>
      <c r="N17295" s="38">
        <f>I17295*(100-$B$4)*(100-$B$5)/10000</f>
        <v>11018.73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35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13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34331</v>
      </c>
      <c r="B17297" s="7" t="s">
        <v>34332</v>
      </c>
      <c r="C17297" s="7" t="s">
        <v>13202</v>
      </c>
      <c r="D17297" s="7" t="s">
        <v>29</v>
      </c>
      <c r="E17297" s="7" t="s">
        <v>52</v>
      </c>
      <c r="F17297" s="7" t="s">
        <v>31</v>
      </c>
      <c r="G17297" s="8">
        <v>3</v>
      </c>
      <c r="H17297" s="9">
        <v>1.6320000000000001E-2</v>
      </c>
      <c r="I17297" s="10">
        <v>44492.49</v>
      </c>
      <c r="J17297" s="12">
        <v>9</v>
      </c>
      <c r="K17297" s="7"/>
      <c r="L17297" s="11"/>
      <c r="M17297" s="11"/>
      <c r="N17297" s="38">
        <f>I17297*(100-$B$4)*(100-$B$5)/10000</f>
        <v>44492.49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11.1" customHeight="1" outlineLevel="4" x14ac:dyDescent="0.2">
      <c r="A17298" s="30" t="s">
        <v>34333</v>
      </c>
      <c r="B17298" s="30"/>
      <c r="C17298" s="30"/>
      <c r="D17298" s="30"/>
      <c r="E17298" s="30"/>
      <c r="F17298" s="30"/>
      <c r="G17298" s="30"/>
      <c r="H17298" s="30"/>
      <c r="I17298" s="30"/>
      <c r="J17298" s="30"/>
      <c r="K17298" s="30"/>
      <c r="L17298" s="30"/>
      <c r="M17298" s="30"/>
      <c r="N17298" s="37"/>
      <c r="O17298" s="37"/>
      <c r="P17298" s="37"/>
      <c r="Q17298" s="37"/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35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14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47</v>
      </c>
      <c r="D17300" s="7" t="s">
        <v>29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11018.73</v>
      </c>
      <c r="J17300" s="12">
        <v>8</v>
      </c>
      <c r="K17300" s="7"/>
      <c r="L17300" s="11"/>
      <c r="M17300" s="11"/>
      <c r="N17300" s="38">
        <f>I17300*(100-$B$4)*(100-$B$5)/10000</f>
        <v>11018.73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35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12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34340</v>
      </c>
      <c r="B17302" s="7" t="s">
        <v>34341</v>
      </c>
      <c r="C17302" s="7" t="s">
        <v>13202</v>
      </c>
      <c r="D17302" s="7" t="s">
        <v>29</v>
      </c>
      <c r="E17302" s="7" t="s">
        <v>52</v>
      </c>
      <c r="F17302" s="7" t="s">
        <v>31</v>
      </c>
      <c r="G17302" s="8">
        <v>3</v>
      </c>
      <c r="H17302" s="9">
        <v>1.6320000000000001E-2</v>
      </c>
      <c r="I17302" s="10">
        <v>44492.49</v>
      </c>
      <c r="J17302" s="12">
        <v>10</v>
      </c>
      <c r="K17302" s="7"/>
      <c r="L17302" s="11"/>
      <c r="M17302" s="11"/>
      <c r="N17302" s="38">
        <f>I17302*(100-$B$4)*(100-$B$5)/10000</f>
        <v>44492.49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11.1" customHeight="1" outlineLevel="4" x14ac:dyDescent="0.2">
      <c r="A17303" s="30" t="s">
        <v>34342</v>
      </c>
      <c r="B17303" s="30"/>
      <c r="C17303" s="30"/>
      <c r="D17303" s="30"/>
      <c r="E17303" s="30"/>
      <c r="F17303" s="30"/>
      <c r="G17303" s="30"/>
      <c r="H17303" s="30"/>
      <c r="I17303" s="30"/>
      <c r="J17303" s="30"/>
      <c r="K17303" s="30"/>
      <c r="L17303" s="30"/>
      <c r="M17303" s="30"/>
      <c r="N17303" s="37"/>
      <c r="O17303" s="37"/>
      <c r="P17303" s="37"/>
      <c r="Q17303" s="37"/>
    </row>
    <row r="17304" spans="1:17" ht="35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0.1</v>
      </c>
      <c r="H17304" s="9">
        <v>5.9999999999999995E-4</v>
      </c>
      <c r="I17304" s="10">
        <v>1761.96</v>
      </c>
      <c r="J17304" s="12">
        <v>30</v>
      </c>
      <c r="K17304" s="7"/>
      <c r="L17304" s="11"/>
      <c r="M17304" s="11"/>
      <c r="N17304" s="38">
        <f>I17304*(100-$B$4)*(100-$B$5)/10000</f>
        <v>1761.96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23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0.89</v>
      </c>
      <c r="H17305" s="9">
        <v>2.5000000000000001E-4</v>
      </c>
      <c r="I17305" s="10">
        <v>1464.29</v>
      </c>
      <c r="J17305" s="12">
        <v>18</v>
      </c>
      <c r="K17305" s="7"/>
      <c r="L17305" s="11"/>
      <c r="M17305" s="11"/>
      <c r="N17305" s="38">
        <f>I17305*(100-$B$4)*(100-$B$5)/10000</f>
        <v>1464.29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0.38900000000000001</v>
      </c>
      <c r="H17306" s="9">
        <v>2.2499999999999998E-3</v>
      </c>
      <c r="I17306" s="10">
        <v>3129.81</v>
      </c>
      <c r="J17306" s="12">
        <v>23</v>
      </c>
      <c r="K17306" s="7"/>
      <c r="L17306" s="11"/>
      <c r="M17306" s="11"/>
      <c r="N17306" s="38">
        <f>I17306*(100-$B$4)*(100-$B$5)/10000</f>
        <v>3129.81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0.28999999999999998</v>
      </c>
      <c r="H17307" s="9">
        <v>9.8999999999999999E-4</v>
      </c>
      <c r="I17307" s="10">
        <v>3555.14</v>
      </c>
      <c r="J17307" s="12">
        <v>30</v>
      </c>
      <c r="K17307" s="7"/>
      <c r="L17307" s="11"/>
      <c r="M17307" s="11"/>
      <c r="N17307" s="38">
        <f>I17307*(100-$B$4)*(100-$B$5)/10000</f>
        <v>3555.14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0.25</v>
      </c>
      <c r="H17308" s="9">
        <v>8.7000000000000001E-4</v>
      </c>
      <c r="I17308" s="10">
        <v>2659.73</v>
      </c>
      <c r="J17308" s="12">
        <v>21</v>
      </c>
      <c r="K17308" s="7"/>
      <c r="L17308" s="11"/>
      <c r="M17308" s="11"/>
      <c r="N17308" s="38">
        <f>I17308*(100-$B$4)*(100-$B$5)/10000</f>
        <v>2659.73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23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7.0000000000000007E-2</v>
      </c>
      <c r="H17309" s="9">
        <v>3.8000000000000002E-4</v>
      </c>
      <c r="I17309" s="10">
        <v>1166.45</v>
      </c>
      <c r="J17309" s="12">
        <v>22</v>
      </c>
      <c r="K17309" s="7"/>
      <c r="L17309" s="11"/>
      <c r="M17309" s="11"/>
      <c r="N17309" s="38">
        <f>I17309*(100-$B$4)*(100-$B$5)/10000</f>
        <v>1166.45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3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0.56999999999999995</v>
      </c>
      <c r="H17310" s="9">
        <v>4.0999999999999999E-4</v>
      </c>
      <c r="I17310" s="10">
        <v>1166.45</v>
      </c>
      <c r="J17310" s="12">
        <v>99</v>
      </c>
      <c r="K17310" s="7"/>
      <c r="L17310" s="11"/>
      <c r="M17310" s="11"/>
      <c r="N17310" s="38">
        <f>I17310*(100-$B$4)*(100-$B$5)/10000</f>
        <v>1166.45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23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7.4999999999999997E-2</v>
      </c>
      <c r="H17311" s="9">
        <v>2.2000000000000001E-4</v>
      </c>
      <c r="I17311" s="10">
        <v>1166.45</v>
      </c>
      <c r="J17311" s="11"/>
      <c r="K17311" s="7"/>
      <c r="L17311" s="11"/>
      <c r="M17311" s="11"/>
      <c r="N17311" s="38">
        <f>I17311*(100-$B$4)*(100-$B$5)/10000</f>
        <v>1166.45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0.35</v>
      </c>
      <c r="H17312" s="9">
        <v>9.6000000000000002E-4</v>
      </c>
      <c r="I17312" s="10">
        <v>5048.26</v>
      </c>
      <c r="J17312" s="11"/>
      <c r="K17312" s="7"/>
      <c r="L17312" s="11"/>
      <c r="M17312" s="11"/>
      <c r="N17312" s="38">
        <f>I17312*(100-$B$4)*(100-$B$5)/10000</f>
        <v>5048.26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5.7000000000000002E-2</v>
      </c>
      <c r="H17313" s="9">
        <v>2.5000000000000001E-4</v>
      </c>
      <c r="I17313" s="10">
        <v>1166.45</v>
      </c>
      <c r="J17313" s="12">
        <v>32</v>
      </c>
      <c r="K17313" s="7"/>
      <c r="L17313" s="11"/>
      <c r="M17313" s="11"/>
      <c r="N17313" s="38">
        <f>I17313*(100-$B$4)*(100-$B$5)/10000</f>
        <v>1166.45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0.13</v>
      </c>
      <c r="H17314" s="9">
        <v>5.9999999999999995E-4</v>
      </c>
      <c r="I17314" s="10">
        <v>2659.73</v>
      </c>
      <c r="J17314" s="11"/>
      <c r="K17314" s="7"/>
      <c r="L17314" s="11"/>
      <c r="M17314" s="11"/>
      <c r="N17314" s="38">
        <f>I17314*(100-$B$4)*(100-$B$5)/10000</f>
        <v>2659.73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0.24</v>
      </c>
      <c r="H17315" s="9">
        <v>1.2800000000000001E-3</v>
      </c>
      <c r="I17315" s="10">
        <v>2659.73</v>
      </c>
      <c r="J17315" s="12">
        <v>14</v>
      </c>
      <c r="K17315" s="7"/>
      <c r="L17315" s="11"/>
      <c r="M17315" s="11"/>
      <c r="N17315" s="38">
        <f>I17315*(100-$B$4)*(100-$B$5)/10000</f>
        <v>2659.73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0.26</v>
      </c>
      <c r="H17316" s="9">
        <v>2.0000000000000001E-4</v>
      </c>
      <c r="I17316" s="10">
        <v>1761.96</v>
      </c>
      <c r="J17316" s="11"/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0.04</v>
      </c>
      <c r="H17317" s="9">
        <v>3.0000000000000001E-5</v>
      </c>
      <c r="I17317" s="10">
        <v>2957.41</v>
      </c>
      <c r="J17317" s="11"/>
      <c r="K17317" s="7"/>
      <c r="L17317" s="11"/>
      <c r="M17317" s="11"/>
      <c r="N17317" s="38">
        <f>I17317*(100-$B$4)*(100-$B$5)/10000</f>
        <v>2957.41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0.15</v>
      </c>
      <c r="H17318" s="9">
        <v>1.2199999999999999E-3</v>
      </c>
      <c r="I17318" s="10">
        <v>2359.6999999999998</v>
      </c>
      <c r="J17318" s="12">
        <v>25</v>
      </c>
      <c r="K17318" s="7"/>
      <c r="L17318" s="11"/>
      <c r="M17318" s="11"/>
      <c r="N17318" s="38">
        <f>I17318*(100-$B$4)*(100-$B$5)/10000</f>
        <v>2359.6999999999998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0.28000000000000003</v>
      </c>
      <c r="H17319" s="9">
        <v>2.0000000000000001E-4</v>
      </c>
      <c r="I17319" s="10">
        <v>1761.96</v>
      </c>
      <c r="J17319" s="12">
        <v>135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8.7000000000000001E-4</v>
      </c>
      <c r="I17320" s="10">
        <v>3555.14</v>
      </c>
      <c r="J17320" s="12">
        <v>26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5.5E-2</v>
      </c>
      <c r="H17321" s="9">
        <v>2.5000000000000001E-4</v>
      </c>
      <c r="I17321" s="10">
        <v>1166.45</v>
      </c>
      <c r="J17321" s="11"/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</v>
      </c>
      <c r="H17322" s="9">
        <v>1.1999999999999999E-3</v>
      </c>
      <c r="I17322" s="10">
        <v>3555.14</v>
      </c>
      <c r="J17322" s="12">
        <v>26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0.2</v>
      </c>
      <c r="H17323" s="9">
        <v>2.0000000000000001E-4</v>
      </c>
      <c r="I17323" s="10">
        <v>1761.96</v>
      </c>
      <c r="J17323" s="12">
        <v>102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0.3</v>
      </c>
      <c r="H17324" s="9">
        <v>2.9999999999999997E-4</v>
      </c>
      <c r="I17324" s="10">
        <v>2237.5700000000002</v>
      </c>
      <c r="J17324" s="12">
        <v>66</v>
      </c>
      <c r="K17324" s="7"/>
      <c r="L17324" s="11"/>
      <c r="M17324" s="11"/>
      <c r="N17324" s="38">
        <f>I17324*(100-$B$4)*(100-$B$5)/10000</f>
        <v>2237.5700000000002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7.8E-2</v>
      </c>
      <c r="H17325" s="9">
        <v>5.7600000000000001E-4</v>
      </c>
      <c r="I17325" s="13">
        <v>537.44000000000005</v>
      </c>
      <c r="J17325" s="12">
        <v>35</v>
      </c>
      <c r="K17325" s="7"/>
      <c r="L17325" s="11"/>
      <c r="M17325" s="11"/>
      <c r="N17325" s="38">
        <f>I17325*(100-$B$4)*(100-$B$5)/10000</f>
        <v>537.44000000000005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0.28999999999999998</v>
      </c>
      <c r="H17327" s="9">
        <v>1.2199999999999999E-3</v>
      </c>
      <c r="I17327" s="10">
        <v>3555.14</v>
      </c>
      <c r="J17327" s="12">
        <v>61</v>
      </c>
      <c r="K17327" s="7"/>
      <c r="L17327" s="11"/>
      <c r="M17327" s="11"/>
      <c r="N17327" s="38">
        <f>I17327*(100-$B$4)*(100-$B$5)/10000</f>
        <v>3555.14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0.28999999999999998</v>
      </c>
      <c r="H17328" s="9">
        <v>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0.24</v>
      </c>
      <c r="H17329" s="9">
        <v>8.7000000000000001E-4</v>
      </c>
      <c r="I17329" s="10">
        <v>2659.73</v>
      </c>
      <c r="J17329" s="12">
        <v>10</v>
      </c>
      <c r="K17329" s="7"/>
      <c r="L17329" s="11"/>
      <c r="M17329" s="11"/>
      <c r="N17329" s="38">
        <f>I17329*(100-$B$4)*(100-$B$5)/10000</f>
        <v>2659.73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0.03</v>
      </c>
      <c r="H17330" s="9">
        <v>4.0000000000000003E-5</v>
      </c>
      <c r="I17330" s="10">
        <v>2957.41</v>
      </c>
      <c r="J17330" s="12">
        <v>90</v>
      </c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0.77</v>
      </c>
      <c r="H17331" s="9">
        <v>8.7000000000000001E-4</v>
      </c>
      <c r="I17331" s="10">
        <v>4150.66</v>
      </c>
      <c r="J17331" s="12">
        <v>30</v>
      </c>
      <c r="K17331" s="7"/>
      <c r="L17331" s="11"/>
      <c r="M17331" s="11"/>
      <c r="N17331" s="38">
        <f>I17331*(100-$B$4)*(100-$B$5)/10000</f>
        <v>4150.66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0.27</v>
      </c>
      <c r="H17332" s="9">
        <v>1.4E-3</v>
      </c>
      <c r="I17332" s="10">
        <v>4150.66</v>
      </c>
      <c r="J17332" s="12">
        <v>26</v>
      </c>
      <c r="K17332" s="7"/>
      <c r="L17332" s="11"/>
      <c r="M17332" s="11"/>
      <c r="N17332" s="38">
        <f>I17332*(100-$B$4)*(100-$B$5)/10000</f>
        <v>4150.66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0.42</v>
      </c>
      <c r="H17333" s="9">
        <v>1.4400000000000001E-3</v>
      </c>
      <c r="I17333" s="10">
        <v>5048.26</v>
      </c>
      <c r="J17333" s="12">
        <v>12</v>
      </c>
      <c r="K17333" s="7"/>
      <c r="L17333" s="11"/>
      <c r="M17333" s="11"/>
      <c r="N17333" s="38">
        <f>I17333*(100-$B$4)*(100-$B$5)/10000</f>
        <v>5048.26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0.35</v>
      </c>
      <c r="H17334" s="9">
        <v>1.92E-3</v>
      </c>
      <c r="I17334" s="10">
        <v>5048.26</v>
      </c>
      <c r="J17334" s="12">
        <v>81</v>
      </c>
      <c r="K17334" s="7"/>
      <c r="L17334" s="11"/>
      <c r="M17334" s="11"/>
      <c r="N17334" s="38">
        <f>I17334*(100-$B$4)*(100-$B$5)/10000</f>
        <v>5048.26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0.27</v>
      </c>
      <c r="H17335" s="9">
        <v>1.4E-3</v>
      </c>
      <c r="I17335" s="10">
        <v>4150.66</v>
      </c>
      <c r="J17335" s="12">
        <v>29</v>
      </c>
      <c r="K17335" s="7"/>
      <c r="L17335" s="11"/>
      <c r="M17335" s="11"/>
      <c r="N17335" s="38">
        <f>I17335*(100-$B$4)*(100-$B$5)/10000</f>
        <v>4150.66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1.23E-3</v>
      </c>
      <c r="I17336" s="10">
        <v>3555.14</v>
      </c>
      <c r="J17336" s="12">
        <v>27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1</v>
      </c>
      <c r="H17337" s="9">
        <v>1.1199999999999999E-3</v>
      </c>
      <c r="I17337" s="10">
        <v>3555.14</v>
      </c>
      <c r="J17337" s="12">
        <v>48</v>
      </c>
      <c r="K17337" s="7"/>
      <c r="L17337" s="11"/>
      <c r="M17337" s="11"/>
      <c r="N17337" s="38">
        <f>I17337*(100-$B$4)*(100-$B$5)/10000</f>
        <v>3555.14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0.15</v>
      </c>
      <c r="H17338" s="9">
        <v>8.7000000000000001E-4</v>
      </c>
      <c r="I17338" s="10">
        <v>1761.96</v>
      </c>
      <c r="J17338" s="12">
        <v>119</v>
      </c>
      <c r="K17338" s="7"/>
      <c r="L17338" s="11"/>
      <c r="M17338" s="11"/>
      <c r="N17338" s="38">
        <f>I17338*(100-$B$4)*(100-$B$5)/10000</f>
        <v>1761.96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0.1</v>
      </c>
      <c r="H17339" s="9">
        <v>8.4999999999999995E-4</v>
      </c>
      <c r="I17339" s="10">
        <v>1761.96</v>
      </c>
      <c r="J17339" s="12">
        <v>30</v>
      </c>
      <c r="K17339" s="7"/>
      <c r="L17339" s="11"/>
      <c r="M17339" s="11"/>
      <c r="N17339" s="38">
        <f>I17339*(100-$B$4)*(100-$B$5)/10000</f>
        <v>1761.96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0.1</v>
      </c>
      <c r="H17340" s="9">
        <v>5.9999999999999995E-4</v>
      </c>
      <c r="I17340" s="10">
        <v>1761.96</v>
      </c>
      <c r="J17340" s="12">
        <v>23</v>
      </c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11.1" customHeight="1" outlineLevel="2" x14ac:dyDescent="0.2">
      <c r="A17341" s="28" t="s">
        <v>34417</v>
      </c>
      <c r="B17341" s="28"/>
      <c r="C17341" s="28"/>
      <c r="D17341" s="28"/>
      <c r="E17341" s="28"/>
      <c r="F17341" s="28"/>
      <c r="G17341" s="28"/>
      <c r="H17341" s="28"/>
      <c r="I17341" s="28"/>
      <c r="J17341" s="28"/>
      <c r="K17341" s="28"/>
      <c r="L17341" s="28"/>
      <c r="M17341" s="28"/>
      <c r="N17341" s="35"/>
      <c r="O17341" s="35"/>
      <c r="P17341" s="35"/>
      <c r="Q17341" s="35"/>
    </row>
    <row r="17342" spans="1:17" ht="11.1" customHeight="1" outlineLevel="3" x14ac:dyDescent="0.2">
      <c r="A17342" s="29" t="s">
        <v>34418</v>
      </c>
      <c r="B17342" s="29"/>
      <c r="C17342" s="29"/>
      <c r="D17342" s="29"/>
      <c r="E17342" s="29"/>
      <c r="F17342" s="29"/>
      <c r="G17342" s="29"/>
      <c r="H17342" s="29"/>
      <c r="I17342" s="29"/>
      <c r="J17342" s="29"/>
      <c r="K17342" s="29"/>
      <c r="L17342" s="29"/>
      <c r="M17342" s="29"/>
      <c r="N17342" s="36"/>
      <c r="O17342" s="36"/>
      <c r="P17342" s="36"/>
      <c r="Q17342" s="36"/>
    </row>
    <row r="17343" spans="1:17" ht="11.1" customHeight="1" outlineLevel="4" x14ac:dyDescent="0.2">
      <c r="A17343" s="30" t="s">
        <v>34419</v>
      </c>
      <c r="B17343" s="30"/>
      <c r="C17343" s="30"/>
      <c r="D17343" s="30"/>
      <c r="E17343" s="30"/>
      <c r="F17343" s="30"/>
      <c r="G17343" s="30"/>
      <c r="H17343" s="30"/>
      <c r="I17343" s="30"/>
      <c r="J17343" s="30"/>
      <c r="K17343" s="30"/>
      <c r="L17343" s="30"/>
      <c r="M17343" s="30"/>
      <c r="N17343" s="37"/>
      <c r="O17343" s="37"/>
      <c r="P17343" s="37"/>
      <c r="Q17343" s="37"/>
    </row>
    <row r="17344" spans="1:17" ht="23.1" customHeight="1" outlineLevel="5" x14ac:dyDescent="0.2">
      <c r="A17344" s="6" t="s">
        <v>34420</v>
      </c>
      <c r="B17344" s="7" t="s">
        <v>34421</v>
      </c>
      <c r="C17344" s="7" t="s">
        <v>12495</v>
      </c>
      <c r="D17344" s="7" t="s">
        <v>29</v>
      </c>
      <c r="E17344" s="7" t="s">
        <v>34422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34422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34422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34422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34422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34422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34422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34422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34422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34422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34441</v>
      </c>
      <c r="B17354" s="7" t="s">
        <v>34442</v>
      </c>
      <c r="C17354" s="7" t="s">
        <v>12495</v>
      </c>
      <c r="D17354" s="7" t="s">
        <v>29</v>
      </c>
      <c r="E17354" s="7" t="s">
        <v>34422</v>
      </c>
      <c r="F17354" s="7" t="s">
        <v>31</v>
      </c>
      <c r="G17354" s="8">
        <v>16.8</v>
      </c>
      <c r="H17354" s="9">
        <v>8.2809999999999995E-2</v>
      </c>
      <c r="I17354" s="10">
        <v>103658.19</v>
      </c>
      <c r="J17354" s="11"/>
      <c r="K17354" s="7" t="s">
        <v>34443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34422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34443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34422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34443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34422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34443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29</v>
      </c>
      <c r="E17358" s="7" t="s">
        <v>34422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34443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12495</v>
      </c>
      <c r="D17359" s="7" t="s">
        <v>34454</v>
      </c>
      <c r="E17359" s="7" t="s">
        <v>34422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34454</v>
      </c>
      <c r="E17360" s="7" t="s">
        <v>34422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34457</v>
      </c>
      <c r="B17361" s="7" t="s">
        <v>34458</v>
      </c>
      <c r="C17361" s="7" t="s">
        <v>12495</v>
      </c>
      <c r="D17361" s="7" t="s">
        <v>34454</v>
      </c>
      <c r="E17361" s="7" t="s">
        <v>34459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34460</v>
      </c>
      <c r="B17362" s="7" t="s">
        <v>34461</v>
      </c>
      <c r="C17362" s="7" t="s">
        <v>12495</v>
      </c>
      <c r="D17362" s="7" t="s">
        <v>34454</v>
      </c>
      <c r="E17362" s="7" t="s">
        <v>34422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34462</v>
      </c>
      <c r="B17363" s="7" t="s">
        <v>34463</v>
      </c>
      <c r="C17363" s="7" t="s">
        <v>12495</v>
      </c>
      <c r="D17363" s="7" t="s">
        <v>34454</v>
      </c>
      <c r="E17363" s="7" t="s">
        <v>34422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34454</v>
      </c>
      <c r="E17364" s="7" t="s">
        <v>34422</v>
      </c>
      <c r="F17364" s="7" t="s">
        <v>31</v>
      </c>
      <c r="G17364" s="8">
        <v>16.8</v>
      </c>
      <c r="H17364" s="9">
        <v>8.2809999999999995E-2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34454</v>
      </c>
      <c r="E17365" s="7" t="s">
        <v>34422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34454</v>
      </c>
      <c r="E17366" s="7" t="s">
        <v>34422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34454</v>
      </c>
      <c r="E17367" s="7" t="s">
        <v>34459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34454</v>
      </c>
      <c r="E17368" s="7" t="s">
        <v>34422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34454</v>
      </c>
      <c r="E17369" s="7" t="s">
        <v>34422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34454</v>
      </c>
      <c r="E17370" s="7" t="s">
        <v>34422</v>
      </c>
      <c r="F17370" s="7" t="s">
        <v>31</v>
      </c>
      <c r="G17370" s="8">
        <v>16.8</v>
      </c>
      <c r="H17370" s="9">
        <v>8.2809999999999995E-2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34454</v>
      </c>
      <c r="E17371" s="7" t="s">
        <v>34422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34443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34454</v>
      </c>
      <c r="E17372" s="7" t="s">
        <v>34422</v>
      </c>
      <c r="F17372" s="7" t="s">
        <v>31</v>
      </c>
      <c r="G17372" s="8">
        <v>16.8</v>
      </c>
      <c r="H17372" s="9">
        <v>8.2809999999999995E-2</v>
      </c>
      <c r="I17372" s="10">
        <v>103658.19</v>
      </c>
      <c r="J17372" s="11"/>
      <c r="K17372" s="7" t="s">
        <v>34443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34454</v>
      </c>
      <c r="E17373" s="7" t="s">
        <v>34422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34443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34454</v>
      </c>
      <c r="E17374" s="7" t="s">
        <v>34422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34443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12495</v>
      </c>
      <c r="D17375" s="7" t="s">
        <v>34454</v>
      </c>
      <c r="E17375" s="7" t="s">
        <v>34422</v>
      </c>
      <c r="F17375" s="7" t="s">
        <v>31</v>
      </c>
      <c r="G17375" s="8">
        <v>16.8</v>
      </c>
      <c r="H17375" s="9">
        <v>8.2809999999999995E-2</v>
      </c>
      <c r="I17375" s="10">
        <v>103658.19</v>
      </c>
      <c r="J17375" s="11"/>
      <c r="K17375" s="7" t="s">
        <v>34443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11.1" customHeight="1" outlineLevel="4" x14ac:dyDescent="0.2">
      <c r="A17376" s="30" t="s">
        <v>34488</v>
      </c>
      <c r="B17376" s="30"/>
      <c r="C17376" s="30"/>
      <c r="D17376" s="30"/>
      <c r="E17376" s="30"/>
      <c r="F17376" s="30"/>
      <c r="G17376" s="30"/>
      <c r="H17376" s="30"/>
      <c r="I17376" s="30"/>
      <c r="J17376" s="30"/>
      <c r="K17376" s="30"/>
      <c r="L17376" s="30"/>
      <c r="M17376" s="30"/>
      <c r="N17376" s="37"/>
      <c r="O17376" s="37"/>
      <c r="P17376" s="37"/>
      <c r="Q17376" s="37"/>
    </row>
    <row r="17377" spans="1:17" ht="23.1" customHeight="1" outlineLevel="5" x14ac:dyDescent="0.2">
      <c r="A17377" s="6" t="s">
        <v>34489</v>
      </c>
      <c r="B17377" s="7" t="s">
        <v>34490</v>
      </c>
      <c r="C17377" s="7" t="s">
        <v>12546</v>
      </c>
      <c r="D17377" s="7" t="s">
        <v>29</v>
      </c>
      <c r="E17377" s="7" t="s">
        <v>34491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34491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34491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34491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34491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34491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34491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34491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34491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34491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34491</v>
      </c>
      <c r="F17387" s="7" t="s">
        <v>31</v>
      </c>
      <c r="G17387" s="8">
        <v>21.7</v>
      </c>
      <c r="H17387" s="9">
        <v>0.1202</v>
      </c>
      <c r="I17387" s="10">
        <v>154110.28</v>
      </c>
      <c r="J17387" s="11"/>
      <c r="K17387" s="7" t="s">
        <v>34443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34491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34443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34491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34443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34491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34443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29</v>
      </c>
      <c r="E17391" s="7" t="s">
        <v>34491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34443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34454</v>
      </c>
      <c r="E17392" s="7" t="s">
        <v>34491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12546</v>
      </c>
      <c r="D17393" s="7" t="s">
        <v>34454</v>
      </c>
      <c r="E17393" s="7" t="s">
        <v>34524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34525</v>
      </c>
      <c r="B17394" s="7" t="s">
        <v>34526</v>
      </c>
      <c r="C17394" s="7" t="s">
        <v>12546</v>
      </c>
      <c r="D17394" s="7" t="s">
        <v>34454</v>
      </c>
      <c r="E17394" s="7" t="s">
        <v>34491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34527</v>
      </c>
      <c r="B17395" s="7" t="s">
        <v>34528</v>
      </c>
      <c r="C17395" s="7" t="s">
        <v>12546</v>
      </c>
      <c r="D17395" s="7" t="s">
        <v>34454</v>
      </c>
      <c r="E17395" s="7" t="s">
        <v>34491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12546</v>
      </c>
      <c r="D17396" s="7" t="s">
        <v>34454</v>
      </c>
      <c r="E17396" s="7" t="s">
        <v>34491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12546</v>
      </c>
      <c r="D17397" s="7" t="s">
        <v>34454</v>
      </c>
      <c r="E17397" s="7" t="s">
        <v>34491</v>
      </c>
      <c r="F17397" s="7" t="s">
        <v>31</v>
      </c>
      <c r="G17397" s="8">
        <v>21.7</v>
      </c>
      <c r="H17397" s="9">
        <v>0.1202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34454</v>
      </c>
      <c r="E17398" s="7" t="s">
        <v>34524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34454</v>
      </c>
      <c r="E17399" s="7" t="s">
        <v>34491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34454</v>
      </c>
      <c r="E17400" s="7" t="s">
        <v>34491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34454</v>
      </c>
      <c r="E17401" s="7" t="s">
        <v>34491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34454</v>
      </c>
      <c r="E17402" s="7" t="s">
        <v>34491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34454</v>
      </c>
      <c r="E17403" s="7" t="s">
        <v>34491</v>
      </c>
      <c r="F17403" s="7" t="s">
        <v>31</v>
      </c>
      <c r="G17403" s="8">
        <v>21.7</v>
      </c>
      <c r="H17403" s="9">
        <v>0.1202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34454</v>
      </c>
      <c r="E17404" s="7" t="s">
        <v>34491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34443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34454</v>
      </c>
      <c r="E17405" s="7" t="s">
        <v>34491</v>
      </c>
      <c r="F17405" s="7" t="s">
        <v>31</v>
      </c>
      <c r="G17405" s="8">
        <v>21.7</v>
      </c>
      <c r="H17405" s="9">
        <v>0.1202</v>
      </c>
      <c r="I17405" s="10">
        <v>154110.28</v>
      </c>
      <c r="J17405" s="11"/>
      <c r="K17405" s="7" t="s">
        <v>34443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34454</v>
      </c>
      <c r="E17406" s="7" t="s">
        <v>34491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34443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34454</v>
      </c>
      <c r="E17407" s="7" t="s">
        <v>34491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34443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12546</v>
      </c>
      <c r="D17408" s="7" t="s">
        <v>34454</v>
      </c>
      <c r="E17408" s="7" t="s">
        <v>34491</v>
      </c>
      <c r="F17408" s="7" t="s">
        <v>31</v>
      </c>
      <c r="G17408" s="8">
        <v>21.7</v>
      </c>
      <c r="H17408" s="9">
        <v>0.1202</v>
      </c>
      <c r="I17408" s="10">
        <v>154110.28</v>
      </c>
      <c r="J17408" s="11"/>
      <c r="K17408" s="7" t="s">
        <v>34443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11.1" customHeight="1" outlineLevel="4" x14ac:dyDescent="0.2">
      <c r="A17409" s="30" t="s">
        <v>34555</v>
      </c>
      <c r="B17409" s="30"/>
      <c r="C17409" s="30"/>
      <c r="D17409" s="30"/>
      <c r="E17409" s="30"/>
      <c r="F17409" s="30"/>
      <c r="G17409" s="30"/>
      <c r="H17409" s="30"/>
      <c r="I17409" s="30"/>
      <c r="J17409" s="30"/>
      <c r="K17409" s="30"/>
      <c r="L17409" s="30"/>
      <c r="M17409" s="30"/>
      <c r="N17409" s="37"/>
      <c r="O17409" s="37"/>
      <c r="P17409" s="37"/>
      <c r="Q17409" s="37"/>
    </row>
    <row r="17410" spans="1:17" ht="23.1" customHeight="1" outlineLevel="5" x14ac:dyDescent="0.2">
      <c r="A17410" s="6" t="s">
        <v>34556</v>
      </c>
      <c r="B17410" s="7" t="s">
        <v>34557</v>
      </c>
      <c r="C17410" s="7" t="s">
        <v>12650</v>
      </c>
      <c r="D17410" s="7" t="s">
        <v>29</v>
      </c>
      <c r="E17410" s="7" t="s">
        <v>34558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34558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34558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34558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34558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34558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34558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34558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34558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34558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34558</v>
      </c>
      <c r="F17420" s="7" t="s">
        <v>31</v>
      </c>
      <c r="G17420" s="8">
        <v>26.5</v>
      </c>
      <c r="H17420" s="9">
        <v>0.26079999999999998</v>
      </c>
      <c r="I17420" s="10">
        <v>264832.73</v>
      </c>
      <c r="J17420" s="11"/>
      <c r="K17420" s="7" t="s">
        <v>34443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34558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34443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34558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34443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34558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34443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29</v>
      </c>
      <c r="E17424" s="7" t="s">
        <v>34558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34443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34454</v>
      </c>
      <c r="E17425" s="7" t="s">
        <v>34558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34454</v>
      </c>
      <c r="E17426" s="7" t="s">
        <v>34558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12650</v>
      </c>
      <c r="D17427" s="7" t="s">
        <v>34454</v>
      </c>
      <c r="E17427" s="7" t="s">
        <v>34593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34594</v>
      </c>
      <c r="B17428" s="7" t="s">
        <v>34595</v>
      </c>
      <c r="C17428" s="7" t="s">
        <v>12650</v>
      </c>
      <c r="D17428" s="7" t="s">
        <v>34454</v>
      </c>
      <c r="E17428" s="7" t="s">
        <v>34558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34454</v>
      </c>
      <c r="E17429" s="7" t="s">
        <v>34558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34454</v>
      </c>
      <c r="E17430" s="7" t="s">
        <v>34558</v>
      </c>
      <c r="F17430" s="7" t="s">
        <v>31</v>
      </c>
      <c r="G17430" s="8">
        <v>26.5</v>
      </c>
      <c r="H17430" s="9">
        <v>0.26079999999999998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34454</v>
      </c>
      <c r="E17431" s="7" t="s">
        <v>34558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34454</v>
      </c>
      <c r="E17432" s="7" t="s">
        <v>34593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34454</v>
      </c>
      <c r="E17433" s="7" t="s">
        <v>34558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34454</v>
      </c>
      <c r="E17434" s="7" t="s">
        <v>34558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34454</v>
      </c>
      <c r="E17435" s="7" t="s">
        <v>34558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34454</v>
      </c>
      <c r="E17436" s="7" t="s">
        <v>34558</v>
      </c>
      <c r="F17436" s="7" t="s">
        <v>31</v>
      </c>
      <c r="G17436" s="8">
        <v>26.5</v>
      </c>
      <c r="H17436" s="9">
        <v>0.26079999999999998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34454</v>
      </c>
      <c r="E17437" s="7" t="s">
        <v>34558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34443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34454</v>
      </c>
      <c r="E17438" s="7" t="s">
        <v>34558</v>
      </c>
      <c r="F17438" s="7" t="s">
        <v>31</v>
      </c>
      <c r="G17438" s="8">
        <v>26.5</v>
      </c>
      <c r="H17438" s="9">
        <v>0.26079999999999998</v>
      </c>
      <c r="I17438" s="10">
        <v>264832.73</v>
      </c>
      <c r="J17438" s="11"/>
      <c r="K17438" s="7" t="s">
        <v>34443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34454</v>
      </c>
      <c r="E17439" s="7" t="s">
        <v>34558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34443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34454</v>
      </c>
      <c r="E17440" s="7" t="s">
        <v>34558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34443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12650</v>
      </c>
      <c r="D17441" s="7" t="s">
        <v>34454</v>
      </c>
      <c r="E17441" s="7" t="s">
        <v>34558</v>
      </c>
      <c r="F17441" s="7" t="s">
        <v>31</v>
      </c>
      <c r="G17441" s="8">
        <v>26.5</v>
      </c>
      <c r="H17441" s="9">
        <v>0.26079999999999998</v>
      </c>
      <c r="I17441" s="10">
        <v>264832.73</v>
      </c>
      <c r="J17441" s="11"/>
      <c r="K17441" s="7" t="s">
        <v>34443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11.1" customHeight="1" outlineLevel="4" x14ac:dyDescent="0.2">
      <c r="A17442" s="30" t="s">
        <v>34622</v>
      </c>
      <c r="B17442" s="30"/>
      <c r="C17442" s="30"/>
      <c r="D17442" s="30"/>
      <c r="E17442" s="30"/>
      <c r="F17442" s="30"/>
      <c r="G17442" s="30"/>
      <c r="H17442" s="30"/>
      <c r="I17442" s="30"/>
      <c r="J17442" s="30"/>
      <c r="K17442" s="30"/>
      <c r="L17442" s="30"/>
      <c r="M17442" s="30"/>
      <c r="N17442" s="37"/>
      <c r="O17442" s="37"/>
      <c r="P17442" s="37"/>
      <c r="Q17442" s="37"/>
    </row>
    <row r="17443" spans="1:17" ht="23.1" customHeight="1" outlineLevel="5" x14ac:dyDescent="0.2">
      <c r="A17443" s="6" t="s">
        <v>34623</v>
      </c>
      <c r="B17443" s="7" t="s">
        <v>34624</v>
      </c>
      <c r="C17443" s="7" t="s">
        <v>12702</v>
      </c>
      <c r="D17443" s="7" t="s">
        <v>29</v>
      </c>
      <c r="E17443" s="7" t="s">
        <v>34625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34625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34625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34625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34625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34625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34625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34625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34625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34625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34625</v>
      </c>
      <c r="F17453" s="7" t="s">
        <v>31</v>
      </c>
      <c r="G17453" s="8">
        <v>61.5</v>
      </c>
      <c r="H17453" s="9">
        <v>0.14515</v>
      </c>
      <c r="I17453" s="10">
        <v>354374.17</v>
      </c>
      <c r="J17453" s="11"/>
      <c r="K17453" s="7" t="s">
        <v>34443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34625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34443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34625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34443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34625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34443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29</v>
      </c>
      <c r="E17457" s="7" t="s">
        <v>34625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34443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34454</v>
      </c>
      <c r="E17458" s="7" t="s">
        <v>34656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34657</v>
      </c>
      <c r="B17459" s="7" t="s">
        <v>34658</v>
      </c>
      <c r="C17459" s="7" t="s">
        <v>12702</v>
      </c>
      <c r="D17459" s="7" t="s">
        <v>34454</v>
      </c>
      <c r="E17459" s="7" t="s">
        <v>34625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34659</v>
      </c>
      <c r="B17460" s="7" t="s">
        <v>34660</v>
      </c>
      <c r="C17460" s="7" t="s">
        <v>12702</v>
      </c>
      <c r="D17460" s="7" t="s">
        <v>34454</v>
      </c>
      <c r="E17460" s="7" t="s">
        <v>34625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12702</v>
      </c>
      <c r="D17461" s="7" t="s">
        <v>34454</v>
      </c>
      <c r="E17461" s="7" t="s">
        <v>34625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34454</v>
      </c>
      <c r="E17462" s="7" t="s">
        <v>34625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34454</v>
      </c>
      <c r="E17463" s="7" t="s">
        <v>34625</v>
      </c>
      <c r="F17463" s="7" t="s">
        <v>31</v>
      </c>
      <c r="G17463" s="8">
        <v>61.5</v>
      </c>
      <c r="H17463" s="9">
        <v>0.14515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34454</v>
      </c>
      <c r="E17464" s="7" t="s">
        <v>34625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34454</v>
      </c>
      <c r="E17465" s="7" t="s">
        <v>34625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34454</v>
      </c>
      <c r="E17466" s="7" t="s">
        <v>34625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34454</v>
      </c>
      <c r="E17467" s="7" t="s">
        <v>34625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34454</v>
      </c>
      <c r="E17468" s="7" t="s">
        <v>34625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34454</v>
      </c>
      <c r="E17469" s="7" t="s">
        <v>34656</v>
      </c>
      <c r="F17469" s="7" t="s">
        <v>31</v>
      </c>
      <c r="G17469" s="8">
        <v>61.5</v>
      </c>
      <c r="H17469" s="9">
        <v>0.14515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34454</v>
      </c>
      <c r="E17470" s="7" t="s">
        <v>34625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34443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34454</v>
      </c>
      <c r="E17471" s="7" t="s">
        <v>34625</v>
      </c>
      <c r="F17471" s="7" t="s">
        <v>31</v>
      </c>
      <c r="G17471" s="8">
        <v>61.5</v>
      </c>
      <c r="H17471" s="9">
        <v>0.14515</v>
      </c>
      <c r="I17471" s="10">
        <v>354374.17</v>
      </c>
      <c r="J17471" s="11"/>
      <c r="K17471" s="7" t="s">
        <v>34443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34454</v>
      </c>
      <c r="E17472" s="7" t="s">
        <v>34625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34443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34454</v>
      </c>
      <c r="E17473" s="7" t="s">
        <v>34625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34443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12702</v>
      </c>
      <c r="D17474" s="7" t="s">
        <v>34454</v>
      </c>
      <c r="E17474" s="7" t="s">
        <v>34625</v>
      </c>
      <c r="F17474" s="7" t="s">
        <v>31</v>
      </c>
      <c r="G17474" s="8">
        <v>61.5</v>
      </c>
      <c r="H17474" s="9">
        <v>0.14515</v>
      </c>
      <c r="I17474" s="10">
        <v>354374.17</v>
      </c>
      <c r="J17474" s="11"/>
      <c r="K17474" s="7" t="s">
        <v>34443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11.1" customHeight="1" outlineLevel="4" x14ac:dyDescent="0.2">
      <c r="A17475" s="30" t="s">
        <v>34689</v>
      </c>
      <c r="B17475" s="30"/>
      <c r="C17475" s="30"/>
      <c r="D17475" s="30"/>
      <c r="E17475" s="30"/>
      <c r="F17475" s="30"/>
      <c r="G17475" s="30"/>
      <c r="H17475" s="30"/>
      <c r="I17475" s="30"/>
      <c r="J17475" s="30"/>
      <c r="K17475" s="30"/>
      <c r="L17475" s="30"/>
      <c r="M17475" s="30"/>
      <c r="N17475" s="37"/>
      <c r="O17475" s="37"/>
      <c r="P17475" s="37"/>
      <c r="Q17475" s="37"/>
    </row>
    <row r="17476" spans="1:17" ht="23.1" customHeight="1" outlineLevel="5" x14ac:dyDescent="0.2">
      <c r="A17476" s="6" t="s">
        <v>34690</v>
      </c>
      <c r="B17476" s="7" t="s">
        <v>34691</v>
      </c>
      <c r="C17476" s="7" t="s">
        <v>34692</v>
      </c>
      <c r="D17476" s="7" t="s">
        <v>29</v>
      </c>
      <c r="E17476" s="7" t="s">
        <v>34693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34692</v>
      </c>
      <c r="D17477" s="7" t="s">
        <v>29</v>
      </c>
      <c r="E17477" s="7" t="s">
        <v>34693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34692</v>
      </c>
      <c r="D17478" s="7" t="s">
        <v>29</v>
      </c>
      <c r="E17478" s="7" t="s">
        <v>34693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34692</v>
      </c>
      <c r="D17479" s="7" t="s">
        <v>29</v>
      </c>
      <c r="E17479" s="7" t="s">
        <v>34693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34692</v>
      </c>
      <c r="D17480" s="7" t="s">
        <v>29</v>
      </c>
      <c r="E17480" s="7" t="s">
        <v>34693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34692</v>
      </c>
      <c r="D17481" s="7" t="s">
        <v>29</v>
      </c>
      <c r="E17481" s="7" t="s">
        <v>34693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34692</v>
      </c>
      <c r="D17482" s="7" t="s">
        <v>29</v>
      </c>
      <c r="E17482" s="7" t="s">
        <v>34693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34692</v>
      </c>
      <c r="D17483" s="7" t="s">
        <v>29</v>
      </c>
      <c r="E17483" s="7" t="s">
        <v>34693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34692</v>
      </c>
      <c r="D17484" s="7" t="s">
        <v>29</v>
      </c>
      <c r="E17484" s="7" t="s">
        <v>34693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34692</v>
      </c>
      <c r="D17485" s="7" t="s">
        <v>29</v>
      </c>
      <c r="E17485" s="7" t="s">
        <v>34693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34692</v>
      </c>
      <c r="D17486" s="7" t="s">
        <v>29</v>
      </c>
      <c r="E17486" s="7" t="s">
        <v>34693</v>
      </c>
      <c r="F17486" s="7" t="s">
        <v>31</v>
      </c>
      <c r="G17486" s="8">
        <v>68</v>
      </c>
      <c r="H17486" s="9">
        <v>0.50031000000000003</v>
      </c>
      <c r="I17486" s="10">
        <v>454133.29</v>
      </c>
      <c r="J17486" s="11"/>
      <c r="K17486" s="7" t="s">
        <v>34443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34692</v>
      </c>
      <c r="D17487" s="7" t="s">
        <v>29</v>
      </c>
      <c r="E17487" s="7" t="s">
        <v>34693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34443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34692</v>
      </c>
      <c r="D17488" s="7" t="s">
        <v>29</v>
      </c>
      <c r="E17488" s="7" t="s">
        <v>34693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34443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34692</v>
      </c>
      <c r="D17489" s="7" t="s">
        <v>29</v>
      </c>
      <c r="E17489" s="7" t="s">
        <v>34693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34443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34692</v>
      </c>
      <c r="D17490" s="7" t="s">
        <v>29</v>
      </c>
      <c r="E17490" s="7" t="s">
        <v>34693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34443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34692</v>
      </c>
      <c r="D17491" s="7" t="s">
        <v>34454</v>
      </c>
      <c r="E17491" s="7" t="s">
        <v>34724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34725</v>
      </c>
      <c r="B17492" s="7" t="s">
        <v>34726</v>
      </c>
      <c r="C17492" s="7" t="s">
        <v>34692</v>
      </c>
      <c r="D17492" s="7" t="s">
        <v>34454</v>
      </c>
      <c r="E17492" s="7" t="s">
        <v>34693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34727</v>
      </c>
      <c r="B17493" s="7" t="s">
        <v>34728</v>
      </c>
      <c r="C17493" s="7" t="s">
        <v>34692</v>
      </c>
      <c r="D17493" s="7" t="s">
        <v>34454</v>
      </c>
      <c r="E17493" s="7" t="s">
        <v>34693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34692</v>
      </c>
      <c r="D17494" s="7" t="s">
        <v>34454</v>
      </c>
      <c r="E17494" s="7" t="s">
        <v>34693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34692</v>
      </c>
      <c r="D17495" s="7" t="s">
        <v>34454</v>
      </c>
      <c r="E17495" s="7" t="s">
        <v>34693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34692</v>
      </c>
      <c r="D17496" s="7" t="s">
        <v>34454</v>
      </c>
      <c r="E17496" s="7" t="s">
        <v>34693</v>
      </c>
      <c r="F17496" s="7" t="s">
        <v>31</v>
      </c>
      <c r="G17496" s="8">
        <v>68</v>
      </c>
      <c r="H17496" s="9">
        <v>0.50031000000000003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34692</v>
      </c>
      <c r="D17497" s="7" t="s">
        <v>34454</v>
      </c>
      <c r="E17497" s="7" t="s">
        <v>34693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34692</v>
      </c>
      <c r="D17498" s="7" t="s">
        <v>34454</v>
      </c>
      <c r="E17498" s="7" t="s">
        <v>34724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34692</v>
      </c>
      <c r="D17499" s="7" t="s">
        <v>34454</v>
      </c>
      <c r="E17499" s="7" t="s">
        <v>34693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34692</v>
      </c>
      <c r="D17500" s="7" t="s">
        <v>34454</v>
      </c>
      <c r="E17500" s="7" t="s">
        <v>34693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34692</v>
      </c>
      <c r="D17501" s="7" t="s">
        <v>34454</v>
      </c>
      <c r="E17501" s="7" t="s">
        <v>34693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34692</v>
      </c>
      <c r="D17502" s="7" t="s">
        <v>34454</v>
      </c>
      <c r="E17502" s="7" t="s">
        <v>34693</v>
      </c>
      <c r="F17502" s="7" t="s">
        <v>31</v>
      </c>
      <c r="G17502" s="8">
        <v>68</v>
      </c>
      <c r="H17502" s="9">
        <v>0.50031000000000003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34692</v>
      </c>
      <c r="D17503" s="7" t="s">
        <v>34454</v>
      </c>
      <c r="E17503" s="7" t="s">
        <v>34693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34443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34692</v>
      </c>
      <c r="D17504" s="7" t="s">
        <v>34454</v>
      </c>
      <c r="E17504" s="7" t="s">
        <v>34693</v>
      </c>
      <c r="F17504" s="7" t="s">
        <v>31</v>
      </c>
      <c r="G17504" s="8">
        <v>68</v>
      </c>
      <c r="H17504" s="9">
        <v>0.50031000000000003</v>
      </c>
      <c r="I17504" s="10">
        <v>454133.29</v>
      </c>
      <c r="J17504" s="11"/>
      <c r="K17504" s="7" t="s">
        <v>34443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34692</v>
      </c>
      <c r="D17505" s="7" t="s">
        <v>34454</v>
      </c>
      <c r="E17505" s="7" t="s">
        <v>34693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34443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34692</v>
      </c>
      <c r="D17506" s="7" t="s">
        <v>34454</v>
      </c>
      <c r="E17506" s="7" t="s">
        <v>34693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34443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34692</v>
      </c>
      <c r="D17507" s="7" t="s">
        <v>34454</v>
      </c>
      <c r="E17507" s="7" t="s">
        <v>34693</v>
      </c>
      <c r="F17507" s="7" t="s">
        <v>31</v>
      </c>
      <c r="G17507" s="8">
        <v>68</v>
      </c>
      <c r="H17507" s="9">
        <v>0.50031000000000003</v>
      </c>
      <c r="I17507" s="10">
        <v>454133.29</v>
      </c>
      <c r="J17507" s="11"/>
      <c r="K17507" s="7" t="s">
        <v>34443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11.1" customHeight="1" outlineLevel="4" x14ac:dyDescent="0.2">
      <c r="A17508" s="30" t="s">
        <v>34757</v>
      </c>
      <c r="B17508" s="30"/>
      <c r="C17508" s="30"/>
      <c r="D17508" s="30"/>
      <c r="E17508" s="30"/>
      <c r="F17508" s="30"/>
      <c r="G17508" s="30"/>
      <c r="H17508" s="30"/>
      <c r="I17508" s="30"/>
      <c r="J17508" s="30"/>
      <c r="K17508" s="30"/>
      <c r="L17508" s="30"/>
      <c r="M17508" s="30"/>
      <c r="N17508" s="37"/>
      <c r="O17508" s="37"/>
      <c r="P17508" s="37"/>
      <c r="Q17508" s="37"/>
    </row>
    <row r="17509" spans="1:17" ht="23.1" customHeight="1" outlineLevel="5" x14ac:dyDescent="0.2">
      <c r="A17509" s="6" t="s">
        <v>34758</v>
      </c>
      <c r="B17509" s="7" t="s">
        <v>34759</v>
      </c>
      <c r="C17509" s="7" t="s">
        <v>254</v>
      </c>
      <c r="D17509" s="7" t="s">
        <v>34454</v>
      </c>
      <c r="E17509" s="7" t="s">
        <v>34760</v>
      </c>
      <c r="F17509" s="7" t="s">
        <v>31</v>
      </c>
      <c r="G17509" s="8">
        <v>6</v>
      </c>
      <c r="H17509" s="9">
        <v>3.4130000000000001E-2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34454</v>
      </c>
      <c r="E17510" s="7" t="s">
        <v>34760</v>
      </c>
      <c r="F17510" s="7" t="s">
        <v>31</v>
      </c>
      <c r="G17510" s="8">
        <v>6</v>
      </c>
      <c r="H17510" s="9">
        <v>3.4130000000000001E-2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34454</v>
      </c>
      <c r="E17511" s="7" t="s">
        <v>34760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34454</v>
      </c>
      <c r="E17512" s="7" t="s">
        <v>34767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45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254</v>
      </c>
      <c r="D17513" s="7" t="s">
        <v>34454</v>
      </c>
      <c r="E17513" s="7" t="s">
        <v>34760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34454</v>
      </c>
      <c r="E17514" s="7" t="s">
        <v>34760</v>
      </c>
      <c r="F17514" s="7" t="s">
        <v>31</v>
      </c>
      <c r="G17514" s="8">
        <v>6</v>
      </c>
      <c r="H17514" s="9">
        <v>3.4130000000000001E-2</v>
      </c>
      <c r="I17514" s="10">
        <v>49979.35</v>
      </c>
      <c r="J17514" s="11"/>
      <c r="K17514" s="7"/>
      <c r="L17514" s="12">
        <v>30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34454</v>
      </c>
      <c r="E17515" s="7" t="s">
        <v>34760</v>
      </c>
      <c r="F17515" s="7" t="s">
        <v>31</v>
      </c>
      <c r="G17515" s="8">
        <v>6</v>
      </c>
      <c r="H17515" s="9">
        <v>3.4130000000000001E-2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34454</v>
      </c>
      <c r="E17516" s="7" t="s">
        <v>34760</v>
      </c>
      <c r="F17516" s="7" t="s">
        <v>31</v>
      </c>
      <c r="G17516" s="8">
        <v>6</v>
      </c>
      <c r="H17516" s="9">
        <v>3.4130000000000001E-2</v>
      </c>
      <c r="I17516" s="10">
        <v>53056.27</v>
      </c>
      <c r="J17516" s="11"/>
      <c r="K17516" s="7" t="s">
        <v>705</v>
      </c>
      <c r="L17516" s="12">
        <v>30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34454</v>
      </c>
      <c r="E17517" s="7" t="s">
        <v>34767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45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34454</v>
      </c>
      <c r="E17518" s="7" t="s">
        <v>34760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34454</v>
      </c>
      <c r="E17519" s="7" t="s">
        <v>34760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34454</v>
      </c>
      <c r="E17520" s="7" t="s">
        <v>34760</v>
      </c>
      <c r="F17520" s="7" t="s">
        <v>31</v>
      </c>
      <c r="G17520" s="8">
        <v>6</v>
      </c>
      <c r="H17520" s="9">
        <v>3.4130000000000001E-2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3" x14ac:dyDescent="0.2">
      <c r="A17521" s="29" t="s">
        <v>34784</v>
      </c>
      <c r="B17521" s="29"/>
      <c r="C17521" s="29"/>
      <c r="D17521" s="29"/>
      <c r="E17521" s="29"/>
      <c r="F17521" s="29"/>
      <c r="G17521" s="29"/>
      <c r="H17521" s="29"/>
      <c r="I17521" s="29"/>
      <c r="J17521" s="29"/>
      <c r="K17521" s="29"/>
      <c r="L17521" s="29"/>
      <c r="M17521" s="29"/>
      <c r="N17521" s="36"/>
      <c r="O17521" s="36"/>
      <c r="P17521" s="36"/>
      <c r="Q17521" s="36"/>
    </row>
    <row r="17522" spans="1:17" ht="11.1" customHeight="1" outlineLevel="4" x14ac:dyDescent="0.2">
      <c r="A17522" s="30" t="s">
        <v>34785</v>
      </c>
      <c r="B17522" s="30"/>
      <c r="C17522" s="30"/>
      <c r="D17522" s="30"/>
      <c r="E17522" s="30"/>
      <c r="F17522" s="30"/>
      <c r="G17522" s="30"/>
      <c r="H17522" s="30"/>
      <c r="I17522" s="30"/>
      <c r="J17522" s="30"/>
      <c r="K17522" s="30"/>
      <c r="L17522" s="30"/>
      <c r="M17522" s="30"/>
      <c r="N17522" s="37"/>
      <c r="O17522" s="37"/>
      <c r="P17522" s="37"/>
      <c r="Q17522" s="37"/>
    </row>
    <row r="17523" spans="1:17" ht="23.1" customHeight="1" outlineLevel="5" x14ac:dyDescent="0.2">
      <c r="A17523" s="6" t="s">
        <v>34786</v>
      </c>
      <c r="B17523" s="7" t="s">
        <v>34787</v>
      </c>
      <c r="C17523" s="7" t="s">
        <v>12495</v>
      </c>
      <c r="D17523" s="7" t="s">
        <v>29</v>
      </c>
      <c r="E17523" s="7" t="s">
        <v>34788</v>
      </c>
      <c r="F17523" s="7" t="s">
        <v>31</v>
      </c>
      <c r="G17523" s="8">
        <v>16.8</v>
      </c>
      <c r="H17523" s="9">
        <v>8.2809999999999995E-2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34788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34791</v>
      </c>
      <c r="B17525" s="7" t="s">
        <v>34792</v>
      </c>
      <c r="C17525" s="7" t="s">
        <v>12495</v>
      </c>
      <c r="D17525" s="7" t="s">
        <v>29</v>
      </c>
      <c r="E17525" s="7" t="s">
        <v>34788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34793</v>
      </c>
      <c r="B17526" s="7" t="s">
        <v>34794</v>
      </c>
      <c r="C17526" s="7" t="s">
        <v>12495</v>
      </c>
      <c r="D17526" s="7" t="s">
        <v>29</v>
      </c>
      <c r="E17526" s="7" t="s">
        <v>34788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34795</v>
      </c>
      <c r="B17527" s="7" t="s">
        <v>34796</v>
      </c>
      <c r="C17527" s="7" t="s">
        <v>12495</v>
      </c>
      <c r="D17527" s="7" t="s">
        <v>29</v>
      </c>
      <c r="E17527" s="7" t="s">
        <v>34788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34797</v>
      </c>
      <c r="B17528" s="7" t="s">
        <v>34798</v>
      </c>
      <c r="C17528" s="7" t="s">
        <v>12495</v>
      </c>
      <c r="D17528" s="7" t="s">
        <v>29</v>
      </c>
      <c r="E17528" s="7" t="s">
        <v>34799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45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34788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34788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34799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34788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34788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34788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34788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34443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34788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34443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34788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34443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34788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34443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29</v>
      </c>
      <c r="E17539" s="7" t="s">
        <v>34788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34443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34788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34788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34788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34799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45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34788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34788</v>
      </c>
      <c r="F17545" s="7" t="s">
        <v>31</v>
      </c>
      <c r="G17545" s="8">
        <v>16.8</v>
      </c>
      <c r="H17545" s="9">
        <v>8.2809999999999995E-2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34788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34788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34788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34788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34799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34788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34788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34443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34788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34443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34788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34443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34788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34443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12495</v>
      </c>
      <c r="D17556" s="7" t="s">
        <v>61</v>
      </c>
      <c r="E17556" s="7" t="s">
        <v>34788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34443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11.1" customHeight="1" outlineLevel="4" x14ac:dyDescent="0.2">
      <c r="A17557" s="30" t="s">
        <v>34856</v>
      </c>
      <c r="B17557" s="30"/>
      <c r="C17557" s="30"/>
      <c r="D17557" s="30"/>
      <c r="E17557" s="30"/>
      <c r="F17557" s="30"/>
      <c r="G17557" s="30"/>
      <c r="H17557" s="30"/>
      <c r="I17557" s="30"/>
      <c r="J17557" s="30"/>
      <c r="K17557" s="30"/>
      <c r="L17557" s="30"/>
      <c r="M17557" s="30"/>
      <c r="N17557" s="37"/>
      <c r="O17557" s="37"/>
      <c r="P17557" s="37"/>
      <c r="Q17557" s="37"/>
    </row>
    <row r="17558" spans="1:17" ht="23.1" customHeight="1" outlineLevel="5" x14ac:dyDescent="0.2">
      <c r="A17558" s="6" t="s">
        <v>34857</v>
      </c>
      <c r="B17558" s="7" t="s">
        <v>34858</v>
      </c>
      <c r="C17558" s="7" t="s">
        <v>12546</v>
      </c>
      <c r="D17558" s="7" t="s">
        <v>29</v>
      </c>
      <c r="E17558" s="7" t="s">
        <v>34859</v>
      </c>
      <c r="F17558" s="7" t="s">
        <v>31</v>
      </c>
      <c r="G17558" s="8">
        <v>21.7</v>
      </c>
      <c r="H17558" s="9">
        <v>0.1202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12546</v>
      </c>
      <c r="D17559" s="7" t="s">
        <v>29</v>
      </c>
      <c r="E17559" s="7" t="s">
        <v>34859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12546</v>
      </c>
      <c r="D17560" s="7" t="s">
        <v>29</v>
      </c>
      <c r="E17560" s="7" t="s">
        <v>34859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12546</v>
      </c>
      <c r="D17561" s="7" t="s">
        <v>29</v>
      </c>
      <c r="E17561" s="7" t="s">
        <v>34866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34859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34859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34859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34859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34859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34866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34859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34859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34859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34443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34859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34443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34859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34443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34859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34443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29</v>
      </c>
      <c r="E17574" s="7" t="s">
        <v>34859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34443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34859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34859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34859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34866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34859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34859</v>
      </c>
      <c r="F17580" s="7" t="s">
        <v>31</v>
      </c>
      <c r="G17580" s="8">
        <v>21.7</v>
      </c>
      <c r="H17580" s="9">
        <v>0.1202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34859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34859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34866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34859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34859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34859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34859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34443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34859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34443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34859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34443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34859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34443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12546</v>
      </c>
      <c r="D17591" s="7" t="s">
        <v>61</v>
      </c>
      <c r="E17591" s="7" t="s">
        <v>34859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34443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11.1" customHeight="1" outlineLevel="4" x14ac:dyDescent="0.2">
      <c r="A17592" s="30" t="s">
        <v>34927</v>
      </c>
      <c r="B17592" s="30"/>
      <c r="C17592" s="30"/>
      <c r="D17592" s="30"/>
      <c r="E17592" s="30"/>
      <c r="F17592" s="30"/>
      <c r="G17592" s="30"/>
      <c r="H17592" s="30"/>
      <c r="I17592" s="30"/>
      <c r="J17592" s="30"/>
      <c r="K17592" s="30"/>
      <c r="L17592" s="30"/>
      <c r="M17592" s="30"/>
      <c r="N17592" s="37"/>
      <c r="O17592" s="37"/>
      <c r="P17592" s="37"/>
      <c r="Q17592" s="37"/>
    </row>
    <row r="17593" spans="1:17" ht="23.1" customHeight="1" outlineLevel="5" x14ac:dyDescent="0.2">
      <c r="A17593" s="6" t="s">
        <v>34928</v>
      </c>
      <c r="B17593" s="7" t="s">
        <v>34929</v>
      </c>
      <c r="C17593" s="7" t="s">
        <v>12650</v>
      </c>
      <c r="D17593" s="7" t="s">
        <v>29</v>
      </c>
      <c r="E17593" s="7" t="s">
        <v>34930</v>
      </c>
      <c r="F17593" s="7" t="s">
        <v>31</v>
      </c>
      <c r="G17593" s="8">
        <v>26.5</v>
      </c>
      <c r="H17593" s="9">
        <v>0.26079999999999998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34930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12650</v>
      </c>
      <c r="D17595" s="7" t="s">
        <v>29</v>
      </c>
      <c r="E17595" s="7" t="s">
        <v>34930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12650</v>
      </c>
      <c r="D17596" s="7" t="s">
        <v>29</v>
      </c>
      <c r="E17596" s="7" t="s">
        <v>34930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12650</v>
      </c>
      <c r="D17597" s="7" t="s">
        <v>29</v>
      </c>
      <c r="E17597" s="7" t="s">
        <v>34939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34930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34930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34930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34930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34939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34930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34930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34930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34443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34930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34443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34930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34443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34930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34443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29</v>
      </c>
      <c r="E17609" s="7" t="s">
        <v>34930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34443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34930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34930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34930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34930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34939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34930</v>
      </c>
      <c r="F17615" s="7" t="s">
        <v>31</v>
      </c>
      <c r="G17615" s="8">
        <v>26.5</v>
      </c>
      <c r="H17615" s="9">
        <v>0.26079999999999998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34930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34939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34930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34930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34930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34930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34930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34443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34930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34443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34930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34443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34930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34443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12650</v>
      </c>
      <c r="D17626" s="7" t="s">
        <v>61</v>
      </c>
      <c r="E17626" s="7" t="s">
        <v>34930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34443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11.1" customHeight="1" outlineLevel="4" x14ac:dyDescent="0.2">
      <c r="A17627" s="30" t="s">
        <v>34998</v>
      </c>
      <c r="B17627" s="30"/>
      <c r="C17627" s="30"/>
      <c r="D17627" s="30"/>
      <c r="E17627" s="30"/>
      <c r="F17627" s="30"/>
      <c r="G17627" s="30"/>
      <c r="H17627" s="30"/>
      <c r="I17627" s="30"/>
      <c r="J17627" s="30"/>
      <c r="K17627" s="30"/>
      <c r="L17627" s="30"/>
      <c r="M17627" s="30"/>
      <c r="N17627" s="37"/>
      <c r="O17627" s="37"/>
      <c r="P17627" s="37"/>
      <c r="Q17627" s="37"/>
    </row>
    <row r="17628" spans="1:17" ht="23.1" customHeight="1" outlineLevel="5" x14ac:dyDescent="0.2">
      <c r="A17628" s="6" t="s">
        <v>34999</v>
      </c>
      <c r="B17628" s="7" t="s">
        <v>35000</v>
      </c>
      <c r="C17628" s="7" t="s">
        <v>12702</v>
      </c>
      <c r="D17628" s="7" t="s">
        <v>29</v>
      </c>
      <c r="E17628" s="7" t="s">
        <v>35001</v>
      </c>
      <c r="F17628" s="7" t="s">
        <v>31</v>
      </c>
      <c r="G17628" s="8">
        <v>61.5</v>
      </c>
      <c r="H17628" s="9">
        <v>0.14515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35004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35005</v>
      </c>
      <c r="B17630" s="7" t="s">
        <v>35006</v>
      </c>
      <c r="C17630" s="7" t="s">
        <v>12702</v>
      </c>
      <c r="D17630" s="7" t="s">
        <v>29</v>
      </c>
      <c r="E17630" s="7" t="s">
        <v>35004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35007</v>
      </c>
      <c r="B17631" s="7" t="s">
        <v>35008</v>
      </c>
      <c r="C17631" s="7" t="s">
        <v>12702</v>
      </c>
      <c r="D17631" s="7" t="s">
        <v>29</v>
      </c>
      <c r="E17631" s="7" t="s">
        <v>35004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35004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35004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35004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35004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35004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35004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35004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35001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35004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34443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35004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34443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35004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34443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35004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34443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29</v>
      </c>
      <c r="E17644" s="7" t="s">
        <v>35004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34443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35001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35004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35004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35004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35004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60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35004</v>
      </c>
      <c r="F17650" s="7" t="s">
        <v>31</v>
      </c>
      <c r="G17650" s="8">
        <v>61.5</v>
      </c>
      <c r="H17650" s="9">
        <v>0.14515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35004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35004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35001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35004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35004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35004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35004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34443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35004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34443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35004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34443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35004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34443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12702</v>
      </c>
      <c r="D17661" s="7" t="s">
        <v>61</v>
      </c>
      <c r="E17661" s="7" t="s">
        <v>35004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34443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11.1" customHeight="1" outlineLevel="4" x14ac:dyDescent="0.2">
      <c r="A17662" s="30" t="s">
        <v>35069</v>
      </c>
      <c r="B17662" s="30"/>
      <c r="C17662" s="30"/>
      <c r="D17662" s="30"/>
      <c r="E17662" s="30"/>
      <c r="F17662" s="30"/>
      <c r="G17662" s="30"/>
      <c r="H17662" s="30"/>
      <c r="I17662" s="30"/>
      <c r="J17662" s="30"/>
      <c r="K17662" s="30"/>
      <c r="L17662" s="30"/>
      <c r="M17662" s="30"/>
      <c r="N17662" s="37"/>
      <c r="O17662" s="37"/>
      <c r="P17662" s="37"/>
      <c r="Q17662" s="37"/>
    </row>
    <row r="17663" spans="1:17" ht="23.1" customHeight="1" outlineLevel="5" x14ac:dyDescent="0.2">
      <c r="A17663" s="6" t="s">
        <v>35070</v>
      </c>
      <c r="B17663" s="7" t="s">
        <v>35071</v>
      </c>
      <c r="C17663" s="7" t="s">
        <v>34692</v>
      </c>
      <c r="D17663" s="7" t="s">
        <v>29</v>
      </c>
      <c r="E17663" s="7" t="s">
        <v>35072</v>
      </c>
      <c r="F17663" s="7" t="s">
        <v>31</v>
      </c>
      <c r="G17663" s="8">
        <v>68</v>
      </c>
      <c r="H17663" s="9">
        <v>0.50031000000000003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34692</v>
      </c>
      <c r="D17664" s="7" t="s">
        <v>29</v>
      </c>
      <c r="E17664" s="7" t="s">
        <v>35072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34692</v>
      </c>
      <c r="D17665" s="7" t="s">
        <v>29</v>
      </c>
      <c r="E17665" s="7" t="s">
        <v>35077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35078</v>
      </c>
      <c r="B17666" s="7" t="s">
        <v>35079</v>
      </c>
      <c r="C17666" s="7" t="s">
        <v>34692</v>
      </c>
      <c r="D17666" s="7" t="s">
        <v>29</v>
      </c>
      <c r="E17666" s="7" t="s">
        <v>35072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34692</v>
      </c>
      <c r="D17667" s="7" t="s">
        <v>29</v>
      </c>
      <c r="E17667" s="7" t="s">
        <v>35072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34692</v>
      </c>
      <c r="D17668" s="7" t="s">
        <v>29</v>
      </c>
      <c r="E17668" s="7" t="s">
        <v>35072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34692</v>
      </c>
      <c r="D17669" s="7" t="s">
        <v>29</v>
      </c>
      <c r="E17669" s="7" t="s">
        <v>35072</v>
      </c>
      <c r="F17669" s="7" t="s">
        <v>31</v>
      </c>
      <c r="G17669" s="8">
        <v>68</v>
      </c>
      <c r="H17669" s="9">
        <v>0.50031000000000003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34692</v>
      </c>
      <c r="D17670" s="7" t="s">
        <v>29</v>
      </c>
      <c r="E17670" s="7" t="s">
        <v>35072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34692</v>
      </c>
      <c r="D17671" s="7" t="s">
        <v>29</v>
      </c>
      <c r="E17671" s="7" t="s">
        <v>35072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34692</v>
      </c>
      <c r="D17672" s="7" t="s">
        <v>29</v>
      </c>
      <c r="E17672" s="7" t="s">
        <v>35072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34692</v>
      </c>
      <c r="D17673" s="7" t="s">
        <v>29</v>
      </c>
      <c r="E17673" s="7" t="s">
        <v>35072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34692</v>
      </c>
      <c r="D17674" s="7" t="s">
        <v>29</v>
      </c>
      <c r="E17674" s="7" t="s">
        <v>35077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34692</v>
      </c>
      <c r="D17675" s="7" t="s">
        <v>29</v>
      </c>
      <c r="E17675" s="7" t="s">
        <v>35072</v>
      </c>
      <c r="F17675" s="7" t="s">
        <v>31</v>
      </c>
      <c r="G17675" s="8">
        <v>68</v>
      </c>
      <c r="H17675" s="9">
        <v>0.50031000000000003</v>
      </c>
      <c r="I17675" s="10">
        <v>412829.38</v>
      </c>
      <c r="J17675" s="11"/>
      <c r="K17675" s="7" t="s">
        <v>34443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34692</v>
      </c>
      <c r="D17676" s="7" t="s">
        <v>29</v>
      </c>
      <c r="E17676" s="7" t="s">
        <v>35072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34443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34692</v>
      </c>
      <c r="D17677" s="7" t="s">
        <v>29</v>
      </c>
      <c r="E17677" s="7" t="s">
        <v>35072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34443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34692</v>
      </c>
      <c r="D17678" s="7" t="s">
        <v>29</v>
      </c>
      <c r="E17678" s="7" t="s">
        <v>35072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34443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34692</v>
      </c>
      <c r="D17679" s="7" t="s">
        <v>29</v>
      </c>
      <c r="E17679" s="7" t="s">
        <v>35072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34443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34692</v>
      </c>
      <c r="D17680" s="7" t="s">
        <v>61</v>
      </c>
      <c r="E17680" s="7" t="s">
        <v>35077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34692</v>
      </c>
      <c r="D17681" s="7" t="s">
        <v>61</v>
      </c>
      <c r="E17681" s="7" t="s">
        <v>35072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34692</v>
      </c>
      <c r="D17682" s="7" t="s">
        <v>61</v>
      </c>
      <c r="E17682" s="7" t="s">
        <v>35072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34692</v>
      </c>
      <c r="D17683" s="7" t="s">
        <v>61</v>
      </c>
      <c r="E17683" s="7" t="s">
        <v>35072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34692</v>
      </c>
      <c r="D17684" s="7" t="s">
        <v>61</v>
      </c>
      <c r="E17684" s="7" t="s">
        <v>35072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34692</v>
      </c>
      <c r="D17685" s="7" t="s">
        <v>61</v>
      </c>
      <c r="E17685" s="7" t="s">
        <v>35072</v>
      </c>
      <c r="F17685" s="7" t="s">
        <v>31</v>
      </c>
      <c r="G17685" s="8">
        <v>68</v>
      </c>
      <c r="H17685" s="9">
        <v>0.50031000000000003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34692</v>
      </c>
      <c r="D17686" s="7" t="s">
        <v>61</v>
      </c>
      <c r="E17686" s="7" t="s">
        <v>35072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34692</v>
      </c>
      <c r="D17687" s="7" t="s">
        <v>61</v>
      </c>
      <c r="E17687" s="7" t="s">
        <v>35072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34692</v>
      </c>
      <c r="D17688" s="7" t="s">
        <v>61</v>
      </c>
      <c r="E17688" s="7" t="s">
        <v>35077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34692</v>
      </c>
      <c r="D17689" s="7" t="s">
        <v>61</v>
      </c>
      <c r="E17689" s="7" t="s">
        <v>35072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34692</v>
      </c>
      <c r="D17690" s="7" t="s">
        <v>61</v>
      </c>
      <c r="E17690" s="7" t="s">
        <v>35072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34692</v>
      </c>
      <c r="D17691" s="7" t="s">
        <v>61</v>
      </c>
      <c r="E17691" s="7" t="s">
        <v>35072</v>
      </c>
      <c r="F17691" s="7" t="s">
        <v>31</v>
      </c>
      <c r="G17691" s="8">
        <v>68</v>
      </c>
      <c r="H17691" s="9">
        <v>0.50031000000000003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34692</v>
      </c>
      <c r="D17692" s="7" t="s">
        <v>61</v>
      </c>
      <c r="E17692" s="7" t="s">
        <v>35072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34443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34692</v>
      </c>
      <c r="D17693" s="7" t="s">
        <v>61</v>
      </c>
      <c r="E17693" s="7" t="s">
        <v>35072</v>
      </c>
      <c r="F17693" s="7" t="s">
        <v>31</v>
      </c>
      <c r="G17693" s="8">
        <v>68</v>
      </c>
      <c r="H17693" s="9">
        <v>0.50031000000000003</v>
      </c>
      <c r="I17693" s="10">
        <v>412829.38</v>
      </c>
      <c r="J17693" s="11"/>
      <c r="K17693" s="7" t="s">
        <v>34443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34692</v>
      </c>
      <c r="D17694" s="7" t="s">
        <v>61</v>
      </c>
      <c r="E17694" s="7" t="s">
        <v>35072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34443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34692</v>
      </c>
      <c r="D17695" s="7" t="s">
        <v>61</v>
      </c>
      <c r="E17695" s="7" t="s">
        <v>35072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34443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34692</v>
      </c>
      <c r="D17696" s="7" t="s">
        <v>61</v>
      </c>
      <c r="E17696" s="7" t="s">
        <v>35072</v>
      </c>
      <c r="F17696" s="7" t="s">
        <v>31</v>
      </c>
      <c r="G17696" s="8">
        <v>68</v>
      </c>
      <c r="H17696" s="9">
        <v>0.50031000000000003</v>
      </c>
      <c r="I17696" s="10">
        <v>412829.38</v>
      </c>
      <c r="J17696" s="11"/>
      <c r="K17696" s="7" t="s">
        <v>34443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11.1" customHeight="1" outlineLevel="3" x14ac:dyDescent="0.2">
      <c r="A17697" s="29" t="s">
        <v>35140</v>
      </c>
      <c r="B17697" s="29"/>
      <c r="C17697" s="29"/>
      <c r="D17697" s="29"/>
      <c r="E17697" s="29"/>
      <c r="F17697" s="29"/>
      <c r="G17697" s="29"/>
      <c r="H17697" s="29"/>
      <c r="I17697" s="29"/>
      <c r="J17697" s="29"/>
      <c r="K17697" s="29"/>
      <c r="L17697" s="29"/>
      <c r="M17697" s="29"/>
      <c r="N17697" s="36"/>
      <c r="O17697" s="36"/>
      <c r="P17697" s="36"/>
      <c r="Q17697" s="36"/>
    </row>
    <row r="17698" spans="1:17" ht="11.1" customHeight="1" outlineLevel="4" x14ac:dyDescent="0.2">
      <c r="A17698" s="30" t="s">
        <v>35141</v>
      </c>
      <c r="B17698" s="30"/>
      <c r="C17698" s="30"/>
      <c r="D17698" s="30"/>
      <c r="E17698" s="30"/>
      <c r="F17698" s="30"/>
      <c r="G17698" s="30"/>
      <c r="H17698" s="30"/>
      <c r="I17698" s="30"/>
      <c r="J17698" s="30"/>
      <c r="K17698" s="30"/>
      <c r="L17698" s="30"/>
      <c r="M17698" s="30"/>
      <c r="N17698" s="37"/>
      <c r="O17698" s="37"/>
      <c r="P17698" s="37"/>
      <c r="Q17698" s="37"/>
    </row>
    <row r="17699" spans="1:17" ht="35.1" customHeight="1" outlineLevel="5" x14ac:dyDescent="0.2">
      <c r="A17699" s="6" t="s">
        <v>35142</v>
      </c>
      <c r="B17699" s="7" t="s">
        <v>35143</v>
      </c>
      <c r="C17699" s="7" t="s">
        <v>7970</v>
      </c>
      <c r="D17699" s="7" t="s">
        <v>29</v>
      </c>
      <c r="E17699" s="7" t="s">
        <v>35144</v>
      </c>
      <c r="F17699" s="7" t="s">
        <v>31</v>
      </c>
      <c r="G17699" s="8">
        <v>4.1500000000000004</v>
      </c>
      <c r="H17699" s="9">
        <v>2.9735999999999999E-2</v>
      </c>
      <c r="I17699" s="10">
        <v>26111.58</v>
      </c>
      <c r="J17699" s="11"/>
      <c r="K17699" s="7"/>
      <c r="L17699" s="12">
        <v>60</v>
      </c>
      <c r="M17699" s="11"/>
      <c r="N17699" s="38">
        <f>I17699*(100-$B$4)*(100-$B$5)/10000</f>
        <v>26111.58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35144</v>
      </c>
      <c r="F17700" s="7" t="s">
        <v>31</v>
      </c>
      <c r="G17700" s="8">
        <v>4.1500000000000004</v>
      </c>
      <c r="H17700" s="9">
        <v>2.9735999999999999E-2</v>
      </c>
      <c r="I17700" s="10">
        <v>26111.58</v>
      </c>
      <c r="J17700" s="11"/>
      <c r="K17700" s="7"/>
      <c r="L17700" s="12">
        <v>60</v>
      </c>
      <c r="M17700" s="11"/>
      <c r="N17700" s="38">
        <f>I17700*(100-$B$4)*(100-$B$5)/10000</f>
        <v>26111.58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35144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35144</v>
      </c>
      <c r="F17702" s="7" t="s">
        <v>31</v>
      </c>
      <c r="G17702" s="8">
        <v>4.1500000000000004</v>
      </c>
      <c r="H17702" s="9">
        <v>2.9735999999999999E-2</v>
      </c>
      <c r="I17702" s="10">
        <v>27344.240000000002</v>
      </c>
      <c r="J17702" s="11"/>
      <c r="K17702" s="7"/>
      <c r="L17702" s="12">
        <v>60</v>
      </c>
      <c r="M17702" s="11"/>
      <c r="N17702" s="38">
        <f>I17702*(100-$B$4)*(100-$B$5)/10000</f>
        <v>27344.240000000002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35144</v>
      </c>
      <c r="F17703" s="7" t="s">
        <v>31</v>
      </c>
      <c r="G17703" s="8">
        <v>4.1500000000000004</v>
      </c>
      <c r="H17703" s="9">
        <v>2.9735999999999999E-2</v>
      </c>
      <c r="I17703" s="10">
        <v>26111.58</v>
      </c>
      <c r="J17703" s="11"/>
      <c r="K17703" s="7"/>
      <c r="L17703" s="12">
        <v>60</v>
      </c>
      <c r="M17703" s="11"/>
      <c r="N17703" s="38">
        <f>I17703*(100-$B$4)*(100-$B$5)/10000</f>
        <v>26111.58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35144</v>
      </c>
      <c r="F17704" s="7" t="s">
        <v>31</v>
      </c>
      <c r="G17704" s="8">
        <v>4.1500000000000004</v>
      </c>
      <c r="H17704" s="9">
        <v>2.9735999999999999E-2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35144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35144</v>
      </c>
      <c r="F17706" s="7" t="s">
        <v>31</v>
      </c>
      <c r="G17706" s="8">
        <v>4.1500000000000004</v>
      </c>
      <c r="H17706" s="9">
        <v>2.9735999999999999E-2</v>
      </c>
      <c r="I17706" s="10">
        <v>27344.240000000002</v>
      </c>
      <c r="J17706" s="11"/>
      <c r="K17706" s="7"/>
      <c r="L17706" s="12">
        <v>60</v>
      </c>
      <c r="M17706" s="11"/>
      <c r="N17706" s="38">
        <f>I17706*(100-$B$4)*(100-$B$5)/10000</f>
        <v>27344.240000000002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35144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35144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35144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35144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35144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35144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35144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29</v>
      </c>
      <c r="E17714" s="7" t="s">
        <v>35144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34454</v>
      </c>
      <c r="E17715" s="7" t="s">
        <v>35144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34454</v>
      </c>
      <c r="E17716" s="7" t="s">
        <v>35144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34454</v>
      </c>
      <c r="E17717" s="7" t="s">
        <v>35144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34454</v>
      </c>
      <c r="E17718" s="7" t="s">
        <v>35144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34454</v>
      </c>
      <c r="E17719" s="7" t="s">
        <v>35144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34454</v>
      </c>
      <c r="E17720" s="7" t="s">
        <v>35144</v>
      </c>
      <c r="F17720" s="7" t="s">
        <v>31</v>
      </c>
      <c r="G17720" s="8">
        <v>4.1500000000000004</v>
      </c>
      <c r="H17720" s="9">
        <v>2.9735999999999999E-2</v>
      </c>
      <c r="I17720" s="10">
        <v>26111.58</v>
      </c>
      <c r="J17720" s="11"/>
      <c r="K17720" s="7"/>
      <c r="L17720" s="12">
        <v>60</v>
      </c>
      <c r="M17720" s="11"/>
      <c r="N17720" s="38">
        <f>I17720*(100-$B$4)*(100-$B$5)/10000</f>
        <v>26111.58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34454</v>
      </c>
      <c r="E17721" s="7" t="s">
        <v>35144</v>
      </c>
      <c r="F17721" s="7" t="s">
        <v>31</v>
      </c>
      <c r="G17721" s="8">
        <v>4.1500000000000004</v>
      </c>
      <c r="H17721" s="9">
        <v>2.9735999999999999E-2</v>
      </c>
      <c r="I17721" s="10">
        <v>27344.240000000002</v>
      </c>
      <c r="J17721" s="11"/>
      <c r="K17721" s="7"/>
      <c r="L17721" s="12">
        <v>60</v>
      </c>
      <c r="M17721" s="11"/>
      <c r="N17721" s="38">
        <f>I17721*(100-$B$4)*(100-$B$5)/10000</f>
        <v>27344.240000000002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34454</v>
      </c>
      <c r="E17722" s="7" t="s">
        <v>35144</v>
      </c>
      <c r="F17722" s="7" t="s">
        <v>31</v>
      </c>
      <c r="G17722" s="8">
        <v>4.1500000000000004</v>
      </c>
      <c r="H17722" s="9">
        <v>2.9735999999999999E-2</v>
      </c>
      <c r="I17722" s="10">
        <v>27344.240000000002</v>
      </c>
      <c r="J17722" s="11"/>
      <c r="K17722" s="7"/>
      <c r="L17722" s="12">
        <v>60</v>
      </c>
      <c r="M17722" s="11"/>
      <c r="N17722" s="38">
        <f>I17722*(100-$B$4)*(100-$B$5)/10000</f>
        <v>27344.240000000002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34454</v>
      </c>
      <c r="E17723" s="7" t="s">
        <v>35144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34454</v>
      </c>
      <c r="E17724" s="7" t="s">
        <v>35144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34454</v>
      </c>
      <c r="E17725" s="7" t="s">
        <v>35144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34454</v>
      </c>
      <c r="E17726" s="7" t="s">
        <v>35144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34454</v>
      </c>
      <c r="E17727" s="7" t="s">
        <v>35144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34454</v>
      </c>
      <c r="E17728" s="7" t="s">
        <v>35144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34454</v>
      </c>
      <c r="E17729" s="7" t="s">
        <v>35144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7970</v>
      </c>
      <c r="D17730" s="7" t="s">
        <v>34454</v>
      </c>
      <c r="E17730" s="7" t="s">
        <v>35144</v>
      </c>
      <c r="F17730" s="7" t="s">
        <v>31</v>
      </c>
      <c r="G17730" s="8">
        <v>4.1500000000000004</v>
      </c>
      <c r="H17730" s="9">
        <v>2.9735999999999999E-2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11.1" customHeight="1" outlineLevel="4" x14ac:dyDescent="0.2">
      <c r="A17731" s="30" t="s">
        <v>35207</v>
      </c>
      <c r="B17731" s="30"/>
      <c r="C17731" s="30"/>
      <c r="D17731" s="30"/>
      <c r="E17731" s="30"/>
      <c r="F17731" s="30"/>
      <c r="G17731" s="30"/>
      <c r="H17731" s="30"/>
      <c r="I17731" s="30"/>
      <c r="J17731" s="30"/>
      <c r="K17731" s="30"/>
      <c r="L17731" s="30"/>
      <c r="M17731" s="30"/>
      <c r="N17731" s="37"/>
      <c r="O17731" s="37"/>
      <c r="P17731" s="37"/>
      <c r="Q17731" s="37"/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28023</v>
      </c>
      <c r="F17732" s="7" t="s">
        <v>31</v>
      </c>
      <c r="G17732" s="8">
        <v>5.0999999999999996</v>
      </c>
      <c r="H17732" s="9">
        <v>2.4549999999999999E-2</v>
      </c>
      <c r="I17732" s="10">
        <v>33433.050000000003</v>
      </c>
      <c r="J17732" s="11"/>
      <c r="K17732" s="7"/>
      <c r="L17732" s="12">
        <v>60</v>
      </c>
      <c r="M17732" s="11"/>
      <c r="N17732" s="38">
        <f>I17732*(100-$B$4)*(100-$B$5)/10000</f>
        <v>33433.050000000003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28023</v>
      </c>
      <c r="F17733" s="7" t="s">
        <v>31</v>
      </c>
      <c r="G17733" s="8">
        <v>5.0999999999999996</v>
      </c>
      <c r="H17733" s="9">
        <v>2.4549999999999999E-2</v>
      </c>
      <c r="I17733" s="10">
        <v>32200.41</v>
      </c>
      <c r="J17733" s="11"/>
      <c r="K17733" s="7"/>
      <c r="L17733" s="12">
        <v>60</v>
      </c>
      <c r="M17733" s="11"/>
      <c r="N17733" s="38">
        <f>I17733*(100-$B$4)*(100-$B$5)/10000</f>
        <v>32200.41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28023</v>
      </c>
      <c r="F17734" s="7" t="s">
        <v>31</v>
      </c>
      <c r="G17734" s="8">
        <v>5.0999999999999996</v>
      </c>
      <c r="H17734" s="9">
        <v>2.4549999999999999E-2</v>
      </c>
      <c r="I17734" s="10">
        <v>33433.050000000003</v>
      </c>
      <c r="J17734" s="11"/>
      <c r="K17734" s="7"/>
      <c r="L17734" s="12">
        <v>60</v>
      </c>
      <c r="M17734" s="11"/>
      <c r="N17734" s="38">
        <f>I17734*(100-$B$4)*(100-$B$5)/10000</f>
        <v>33433.050000000003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28023</v>
      </c>
      <c r="F17735" s="7" t="s">
        <v>31</v>
      </c>
      <c r="G17735" s="8">
        <v>5.0999999999999996</v>
      </c>
      <c r="H17735" s="9">
        <v>2.4549999999999999E-2</v>
      </c>
      <c r="I17735" s="10">
        <v>32200.41</v>
      </c>
      <c r="J17735" s="11"/>
      <c r="K17735" s="7"/>
      <c r="L17735" s="12">
        <v>60</v>
      </c>
      <c r="M17735" s="11"/>
      <c r="N17735" s="38">
        <f>I17735*(100-$B$4)*(100-$B$5)/10000</f>
        <v>32200.41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28023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28023</v>
      </c>
      <c r="F17737" s="7" t="s">
        <v>31</v>
      </c>
      <c r="G17737" s="8">
        <v>5.0999999999999996</v>
      </c>
      <c r="H17737" s="9">
        <v>2.4549999999999999E-2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28023</v>
      </c>
      <c r="F17738" s="7" t="s">
        <v>31</v>
      </c>
      <c r="G17738" s="8">
        <v>5.0999999999999996</v>
      </c>
      <c r="H17738" s="9">
        <v>2.4549999999999999E-2</v>
      </c>
      <c r="I17738" s="10">
        <v>32200.41</v>
      </c>
      <c r="J17738" s="11"/>
      <c r="K17738" s="7"/>
      <c r="L17738" s="12">
        <v>60</v>
      </c>
      <c r="M17738" s="11"/>
      <c r="N17738" s="38">
        <f>I17738*(100-$B$4)*(100-$B$5)/10000</f>
        <v>32200.41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28023</v>
      </c>
      <c r="F17739" s="7" t="s">
        <v>31</v>
      </c>
      <c r="G17739" s="8">
        <v>5.0999999999999996</v>
      </c>
      <c r="H17739" s="9">
        <v>2.4549999999999999E-2</v>
      </c>
      <c r="I17739" s="10">
        <v>33433.050000000003</v>
      </c>
      <c r="J17739" s="11"/>
      <c r="K17739" s="7"/>
      <c r="L17739" s="12">
        <v>60</v>
      </c>
      <c r="M17739" s="11"/>
      <c r="N17739" s="38">
        <f>I17739*(100-$B$4)*(100-$B$5)/10000</f>
        <v>33433.050000000003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28023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28023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28023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28023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28023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28023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28023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28023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34454</v>
      </c>
      <c r="E17748" s="7" t="s">
        <v>28023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34454</v>
      </c>
      <c r="E17749" s="7" t="s">
        <v>28023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34454</v>
      </c>
      <c r="E17750" s="7" t="s">
        <v>28023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34454</v>
      </c>
      <c r="E17751" s="7" t="s">
        <v>28023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34454</v>
      </c>
      <c r="E17752" s="7" t="s">
        <v>28023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34454</v>
      </c>
      <c r="E17753" s="7" t="s">
        <v>28023</v>
      </c>
      <c r="F17753" s="7" t="s">
        <v>31</v>
      </c>
      <c r="G17753" s="8">
        <v>5.0999999999999996</v>
      </c>
      <c r="H17753" s="9">
        <v>2.4549999999999999E-2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34454</v>
      </c>
      <c r="E17754" s="7" t="s">
        <v>28023</v>
      </c>
      <c r="F17754" s="7" t="s">
        <v>31</v>
      </c>
      <c r="G17754" s="8">
        <v>5.0999999999999996</v>
      </c>
      <c r="H17754" s="9">
        <v>2.4549999999999999E-2</v>
      </c>
      <c r="I17754" s="10">
        <v>33433.050000000003</v>
      </c>
      <c r="J17754" s="11"/>
      <c r="K17754" s="7"/>
      <c r="L17754" s="12">
        <v>60</v>
      </c>
      <c r="M17754" s="11"/>
      <c r="N17754" s="38">
        <f>I17754*(100-$B$4)*(100-$B$5)/10000</f>
        <v>33433.050000000003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34454</v>
      </c>
      <c r="E17755" s="7" t="s">
        <v>28023</v>
      </c>
      <c r="F17755" s="7" t="s">
        <v>31</v>
      </c>
      <c r="G17755" s="8">
        <v>5.0999999999999996</v>
      </c>
      <c r="H17755" s="9">
        <v>2.4549999999999999E-2</v>
      </c>
      <c r="I17755" s="10">
        <v>32200.41</v>
      </c>
      <c r="J17755" s="11"/>
      <c r="K17755" s="7"/>
      <c r="L17755" s="12">
        <v>60</v>
      </c>
      <c r="M17755" s="11"/>
      <c r="N17755" s="38">
        <f>I17755*(100-$B$4)*(100-$B$5)/10000</f>
        <v>32200.41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34454</v>
      </c>
      <c r="E17756" s="7" t="s">
        <v>28023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34454</v>
      </c>
      <c r="E17757" s="7" t="s">
        <v>28023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34454</v>
      </c>
      <c r="E17758" s="7" t="s">
        <v>28023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34454</v>
      </c>
      <c r="E17759" s="7" t="s">
        <v>28023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34454</v>
      </c>
      <c r="E17760" s="7" t="s">
        <v>28023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34454</v>
      </c>
      <c r="E17761" s="7" t="s">
        <v>28023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34454</v>
      </c>
      <c r="E17762" s="7" t="s">
        <v>28023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34454</v>
      </c>
      <c r="E17763" s="7" t="s">
        <v>28023</v>
      </c>
      <c r="F17763" s="7" t="s">
        <v>31</v>
      </c>
      <c r="G17763" s="8">
        <v>5.0999999999999996</v>
      </c>
      <c r="H17763" s="9">
        <v>2.4549999999999999E-2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11.1" customHeight="1" outlineLevel="4" x14ac:dyDescent="0.2">
      <c r="A17764" s="30" t="s">
        <v>35272</v>
      </c>
      <c r="B17764" s="30"/>
      <c r="C17764" s="30"/>
      <c r="D17764" s="30"/>
      <c r="E17764" s="30"/>
      <c r="F17764" s="30"/>
      <c r="G17764" s="30"/>
      <c r="H17764" s="30"/>
      <c r="I17764" s="30"/>
      <c r="J17764" s="30"/>
      <c r="K17764" s="30"/>
      <c r="L17764" s="30"/>
      <c r="M17764" s="30"/>
      <c r="N17764" s="37"/>
      <c r="O17764" s="37"/>
      <c r="P17764" s="37"/>
      <c r="Q17764" s="37"/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3.6303000000000002E-2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3.6303000000000002E-2</v>
      </c>
      <c r="I17766" s="10">
        <v>45064.99</v>
      </c>
      <c r="J17766" s="11"/>
      <c r="K17766" s="7"/>
      <c r="L17766" s="12">
        <v>60</v>
      </c>
      <c r="M17766" s="11"/>
      <c r="N17766" s="38">
        <f>I17766*(100-$B$4)*(100-$B$5)/10000</f>
        <v>45064.99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3.6303000000000002E-2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3.6303000000000002E-2</v>
      </c>
      <c r="I17768" s="10">
        <v>47530.25</v>
      </c>
      <c r="J17768" s="11"/>
      <c r="K17768" s="7"/>
      <c r="L17768" s="12">
        <v>60</v>
      </c>
      <c r="M17768" s="11"/>
      <c r="N17768" s="38">
        <f>I17768*(100-$B$4)*(100-$B$5)/10000</f>
        <v>47530.25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3.6303000000000002E-2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3.6303000000000002E-2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3.6303000000000002E-2</v>
      </c>
      <c r="I17771" s="10">
        <v>47530.25</v>
      </c>
      <c r="J17771" s="11"/>
      <c r="K17771" s="7"/>
      <c r="L17771" s="12">
        <v>60</v>
      </c>
      <c r="M17771" s="11"/>
      <c r="N17771" s="38">
        <f>I17771*(100-$B$4)*(100-$B$5)/10000</f>
        <v>47530.25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3.0252000000000001E-2</v>
      </c>
      <c r="I17772" s="10">
        <v>45064.99</v>
      </c>
      <c r="J17772" s="11"/>
      <c r="K17772" s="7"/>
      <c r="L17772" s="12">
        <v>60</v>
      </c>
      <c r="M17772" s="11"/>
      <c r="N17772" s="38">
        <f>I17772*(100-$B$4)*(100-$B$5)/10000</f>
        <v>45064.99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12334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34454</v>
      </c>
      <c r="E17781" s="7" t="s">
        <v>12334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34454</v>
      </c>
      <c r="E17782" s="7" t="s">
        <v>12334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34454</v>
      </c>
      <c r="E17783" s="7" t="s">
        <v>12334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34454</v>
      </c>
      <c r="E17784" s="7" t="s">
        <v>12334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34454</v>
      </c>
      <c r="E17785" s="7" t="s">
        <v>12334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34454</v>
      </c>
      <c r="E17786" s="7" t="s">
        <v>12334</v>
      </c>
      <c r="F17786" s="7" t="s">
        <v>31</v>
      </c>
      <c r="G17786" s="8">
        <v>7.6</v>
      </c>
      <c r="H17786" s="9">
        <v>3.6303000000000002E-2</v>
      </c>
      <c r="I17786" s="10">
        <v>45064.99</v>
      </c>
      <c r="J17786" s="11"/>
      <c r="K17786" s="7"/>
      <c r="L17786" s="12">
        <v>60</v>
      </c>
      <c r="M17786" s="11"/>
      <c r="N17786" s="38">
        <f>I17786*(100-$B$4)*(100-$B$5)/10000</f>
        <v>45064.99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34454</v>
      </c>
      <c r="E17787" s="7" t="s">
        <v>12334</v>
      </c>
      <c r="F17787" s="7" t="s">
        <v>31</v>
      </c>
      <c r="G17787" s="8">
        <v>7.6</v>
      </c>
      <c r="H17787" s="9">
        <v>3.6303000000000002E-2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34454</v>
      </c>
      <c r="E17788" s="7" t="s">
        <v>12334</v>
      </c>
      <c r="F17788" s="7" t="s">
        <v>31</v>
      </c>
      <c r="G17788" s="8">
        <v>7.6</v>
      </c>
      <c r="H17788" s="9">
        <v>3.6303000000000002E-2</v>
      </c>
      <c r="I17788" s="10">
        <v>47530.25</v>
      </c>
      <c r="J17788" s="11"/>
      <c r="K17788" s="7"/>
      <c r="L17788" s="12">
        <v>60</v>
      </c>
      <c r="M17788" s="11"/>
      <c r="N17788" s="38">
        <f>I17788*(100-$B$4)*(100-$B$5)/10000</f>
        <v>47530.25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34454</v>
      </c>
      <c r="E17789" s="7" t="s">
        <v>12334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34454</v>
      </c>
      <c r="E17790" s="7" t="s">
        <v>12334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34454</v>
      </c>
      <c r="E17791" s="7" t="s">
        <v>12334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34454</v>
      </c>
      <c r="E17792" s="7" t="s">
        <v>12334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34454</v>
      </c>
      <c r="E17793" s="7" t="s">
        <v>12334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34454</v>
      </c>
      <c r="E17794" s="7" t="s">
        <v>12334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34454</v>
      </c>
      <c r="E17795" s="7" t="s">
        <v>12334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34454</v>
      </c>
      <c r="E17796" s="7" t="s">
        <v>12334</v>
      </c>
      <c r="F17796" s="7" t="s">
        <v>31</v>
      </c>
      <c r="G17796" s="8">
        <v>7.6</v>
      </c>
      <c r="H17796" s="9">
        <v>3.6303000000000002E-2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11.1" customHeight="1" outlineLevel="4" x14ac:dyDescent="0.2">
      <c r="A17797" s="30" t="s">
        <v>35337</v>
      </c>
      <c r="B17797" s="30"/>
      <c r="C17797" s="30"/>
      <c r="D17797" s="30"/>
      <c r="E17797" s="30"/>
      <c r="F17797" s="30"/>
      <c r="G17797" s="30"/>
      <c r="H17797" s="30"/>
      <c r="I17797" s="30"/>
      <c r="J17797" s="30"/>
      <c r="K17797" s="30"/>
      <c r="L17797" s="30"/>
      <c r="M17797" s="30"/>
      <c r="N17797" s="37"/>
      <c r="O17797" s="37"/>
      <c r="P17797" s="37"/>
      <c r="Q17797" s="37"/>
    </row>
    <row r="17798" spans="1:17" ht="35.1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29</v>
      </c>
      <c r="E17798" s="7" t="s">
        <v>35340</v>
      </c>
      <c r="F17798" s="7" t="s">
        <v>31</v>
      </c>
      <c r="G17798" s="8">
        <v>8.1</v>
      </c>
      <c r="H17798" s="9">
        <v>6.4449000000000006E-2</v>
      </c>
      <c r="I17798" s="10">
        <v>59269.89</v>
      </c>
      <c r="J17798" s="11"/>
      <c r="K17798" s="7"/>
      <c r="L17798" s="12">
        <v>60</v>
      </c>
      <c r="M17798" s="11"/>
      <c r="N17798" s="38">
        <f>I17798*(100-$B$4)*(100-$B$5)/10000</f>
        <v>59269.89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35340</v>
      </c>
      <c r="F17799" s="7" t="s">
        <v>31</v>
      </c>
      <c r="G17799" s="8">
        <v>8.1</v>
      </c>
      <c r="H17799" s="9">
        <v>6.4449000000000006E-2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35340</v>
      </c>
      <c r="F17800" s="7" t="s">
        <v>31</v>
      </c>
      <c r="G17800" s="8">
        <v>8.1</v>
      </c>
      <c r="H17800" s="9">
        <v>6.4449000000000006E-2</v>
      </c>
      <c r="I17800" s="10">
        <v>55572</v>
      </c>
      <c r="J17800" s="11"/>
      <c r="K17800" s="7"/>
      <c r="L17800" s="12">
        <v>60</v>
      </c>
      <c r="M17800" s="11"/>
      <c r="N17800" s="38">
        <f>I17800*(100-$B$4)*(100-$B$5)/10000</f>
        <v>55572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35340</v>
      </c>
      <c r="F17801" s="7" t="s">
        <v>31</v>
      </c>
      <c r="G17801" s="8">
        <v>8.1</v>
      </c>
      <c r="H17801" s="9">
        <v>6.4449000000000006E-2</v>
      </c>
      <c r="I17801" s="10">
        <v>59269.89</v>
      </c>
      <c r="J17801" s="11"/>
      <c r="K17801" s="7"/>
      <c r="L17801" s="12">
        <v>60</v>
      </c>
      <c r="M17801" s="11"/>
      <c r="N17801" s="38">
        <f>I17801*(100-$B$4)*(100-$B$5)/10000</f>
        <v>59269.89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35340</v>
      </c>
      <c r="F17802" s="7" t="s">
        <v>31</v>
      </c>
      <c r="G17802" s="8">
        <v>8.1</v>
      </c>
      <c r="H17802" s="9">
        <v>6.4449000000000006E-2</v>
      </c>
      <c r="I17802" s="10">
        <v>59269.89</v>
      </c>
      <c r="J17802" s="11"/>
      <c r="K17802" s="7"/>
      <c r="L17802" s="12">
        <v>60</v>
      </c>
      <c r="M17802" s="11"/>
      <c r="N17802" s="38">
        <f>I17802*(100-$B$4)*(100-$B$5)/10000</f>
        <v>59269.89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35340</v>
      </c>
      <c r="F17803" s="7" t="s">
        <v>31</v>
      </c>
      <c r="G17803" s="8">
        <v>8.1</v>
      </c>
      <c r="H17803" s="9">
        <v>6.4449000000000006E-2</v>
      </c>
      <c r="I17803" s="10">
        <v>55572</v>
      </c>
      <c r="J17803" s="11"/>
      <c r="K17803" s="7"/>
      <c r="L17803" s="12">
        <v>60</v>
      </c>
      <c r="M17803" s="11"/>
      <c r="N17803" s="38">
        <f>I17803*(100-$B$4)*(100-$B$5)/10000</f>
        <v>55572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35340</v>
      </c>
      <c r="F17804" s="7" t="s">
        <v>31</v>
      </c>
      <c r="G17804" s="8">
        <v>8.1</v>
      </c>
      <c r="H17804" s="9">
        <v>6.4449000000000006E-2</v>
      </c>
      <c r="I17804" s="10">
        <v>55572</v>
      </c>
      <c r="J17804" s="11"/>
      <c r="K17804" s="7"/>
      <c r="L17804" s="12">
        <v>60</v>
      </c>
      <c r="M17804" s="11"/>
      <c r="N17804" s="38">
        <f>I17804*(100-$B$4)*(100-$B$5)/10000</f>
        <v>55572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35340</v>
      </c>
      <c r="F17805" s="7" t="s">
        <v>31</v>
      </c>
      <c r="G17805" s="8">
        <v>8.1</v>
      </c>
      <c r="H17805" s="9">
        <v>6.4449000000000006E-2</v>
      </c>
      <c r="I17805" s="10">
        <v>59269.89</v>
      </c>
      <c r="J17805" s="11"/>
      <c r="K17805" s="7"/>
      <c r="L17805" s="12">
        <v>60</v>
      </c>
      <c r="M17805" s="11"/>
      <c r="N17805" s="38">
        <f>I17805*(100-$B$4)*(100-$B$5)/10000</f>
        <v>59269.89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35340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35340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35340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35340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35340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35340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35340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35340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34454</v>
      </c>
      <c r="E17814" s="7" t="s">
        <v>35340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34454</v>
      </c>
      <c r="E17815" s="7" t="s">
        <v>35340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34454</v>
      </c>
      <c r="E17816" s="7" t="s">
        <v>35340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34454</v>
      </c>
      <c r="E17817" s="7" t="s">
        <v>35340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34454</v>
      </c>
      <c r="E17818" s="7" t="s">
        <v>35340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34454</v>
      </c>
      <c r="E17819" s="7" t="s">
        <v>35340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34454</v>
      </c>
      <c r="E17820" s="7" t="s">
        <v>35340</v>
      </c>
      <c r="F17820" s="7" t="s">
        <v>31</v>
      </c>
      <c r="G17820" s="8">
        <v>8.1</v>
      </c>
      <c r="H17820" s="9">
        <v>6.4449000000000006E-2</v>
      </c>
      <c r="I17820" s="10">
        <v>59269.89</v>
      </c>
      <c r="J17820" s="11"/>
      <c r="K17820" s="7"/>
      <c r="L17820" s="12">
        <v>60</v>
      </c>
      <c r="M17820" s="11"/>
      <c r="N17820" s="38">
        <f>I17820*(100-$B$4)*(100-$B$5)/10000</f>
        <v>59269.89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34454</v>
      </c>
      <c r="E17821" s="7" t="s">
        <v>35340</v>
      </c>
      <c r="F17821" s="7" t="s">
        <v>31</v>
      </c>
      <c r="G17821" s="8">
        <v>8.1</v>
      </c>
      <c r="H17821" s="9">
        <v>6.4449000000000006E-2</v>
      </c>
      <c r="I17821" s="10">
        <v>55572</v>
      </c>
      <c r="J17821" s="11"/>
      <c r="K17821" s="7"/>
      <c r="L17821" s="12">
        <v>60</v>
      </c>
      <c r="M17821" s="11"/>
      <c r="N17821" s="38">
        <f>I17821*(100-$B$4)*(100-$B$5)/10000</f>
        <v>55572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34454</v>
      </c>
      <c r="E17822" s="7" t="s">
        <v>35340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34454</v>
      </c>
      <c r="E17823" s="7" t="s">
        <v>35340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34454</v>
      </c>
      <c r="E17824" s="7" t="s">
        <v>35340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34454</v>
      </c>
      <c r="E17825" s="7" t="s">
        <v>35340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34454</v>
      </c>
      <c r="E17826" s="7" t="s">
        <v>35340</v>
      </c>
      <c r="F17826" s="7" t="s">
        <v>31</v>
      </c>
      <c r="G17826" s="8">
        <v>8.1</v>
      </c>
      <c r="H17826" s="9">
        <v>5.4053999999999998E-2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34454</v>
      </c>
      <c r="E17827" s="7" t="s">
        <v>35340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34454</v>
      </c>
      <c r="E17828" s="7" t="s">
        <v>35340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34454</v>
      </c>
      <c r="E17829" s="7" t="s">
        <v>35340</v>
      </c>
      <c r="F17829" s="7" t="s">
        <v>31</v>
      </c>
      <c r="G17829" s="8">
        <v>8.1</v>
      </c>
      <c r="H17829" s="9">
        <v>6.4449000000000006E-2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11.1" customHeight="1" outlineLevel="4" x14ac:dyDescent="0.2">
      <c r="A17830" s="30" t="s">
        <v>35403</v>
      </c>
      <c r="B17830" s="30"/>
      <c r="C17830" s="30"/>
      <c r="D17830" s="30"/>
      <c r="E17830" s="30"/>
      <c r="F17830" s="30"/>
      <c r="G17830" s="30"/>
      <c r="H17830" s="30"/>
      <c r="I17830" s="30"/>
      <c r="J17830" s="30"/>
      <c r="K17830" s="30"/>
      <c r="L17830" s="30"/>
      <c r="M17830" s="30"/>
      <c r="N17830" s="37"/>
      <c r="O17830" s="37"/>
      <c r="P17830" s="37"/>
      <c r="Q17830" s="37"/>
    </row>
    <row r="17831" spans="1:17" ht="35.1" customHeight="1" outlineLevel="5" x14ac:dyDescent="0.2">
      <c r="A17831" s="6" t="s">
        <v>35404</v>
      </c>
      <c r="B17831" s="7" t="s">
        <v>35405</v>
      </c>
      <c r="C17831" s="7" t="s">
        <v>10520</v>
      </c>
      <c r="D17831" s="7" t="s">
        <v>29</v>
      </c>
      <c r="E17831" s="7" t="s">
        <v>35406</v>
      </c>
      <c r="F17831" s="7" t="s">
        <v>31</v>
      </c>
      <c r="G17831" s="8">
        <v>8.5</v>
      </c>
      <c r="H17831" s="9">
        <v>3.6303000000000002E-2</v>
      </c>
      <c r="I17831" s="10">
        <v>61660.83</v>
      </c>
      <c r="J17831" s="11"/>
      <c r="K17831" s="7"/>
      <c r="L17831" s="12">
        <v>60</v>
      </c>
      <c r="M17831" s="11"/>
      <c r="N17831" s="38">
        <f>I17831*(100-$B$4)*(100-$B$5)/10000</f>
        <v>61660.83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35406</v>
      </c>
      <c r="F17832" s="7" t="s">
        <v>31</v>
      </c>
      <c r="G17832" s="8">
        <v>8.5</v>
      </c>
      <c r="H17832" s="9">
        <v>3.6303000000000002E-2</v>
      </c>
      <c r="I17832" s="10">
        <v>65358.71</v>
      </c>
      <c r="J17832" s="11"/>
      <c r="K17832" s="7"/>
      <c r="L17832" s="12">
        <v>60</v>
      </c>
      <c r="M17832" s="11"/>
      <c r="N17832" s="38">
        <f>I17832*(100-$B$4)*(100-$B$5)/10000</f>
        <v>65358.71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35406</v>
      </c>
      <c r="F17833" s="7" t="s">
        <v>31</v>
      </c>
      <c r="G17833" s="8">
        <v>8.5</v>
      </c>
      <c r="H17833" s="9">
        <v>3.6303000000000002E-2</v>
      </c>
      <c r="I17833" s="10">
        <v>61660.83</v>
      </c>
      <c r="J17833" s="11"/>
      <c r="K17833" s="7"/>
      <c r="L17833" s="12">
        <v>60</v>
      </c>
      <c r="M17833" s="11"/>
      <c r="N17833" s="38">
        <f>I17833*(100-$B$4)*(100-$B$5)/10000</f>
        <v>61660.83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35406</v>
      </c>
      <c r="F17834" s="7" t="s">
        <v>31</v>
      </c>
      <c r="G17834" s="8">
        <v>8.5</v>
      </c>
      <c r="H17834" s="9">
        <v>3.6303000000000002E-2</v>
      </c>
      <c r="I17834" s="10">
        <v>65358.71</v>
      </c>
      <c r="J17834" s="11"/>
      <c r="K17834" s="7"/>
      <c r="L17834" s="12">
        <v>60</v>
      </c>
      <c r="M17834" s="11"/>
      <c r="N17834" s="38">
        <f>I17834*(100-$B$4)*(100-$B$5)/10000</f>
        <v>65358.71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35406</v>
      </c>
      <c r="F17835" s="7" t="s">
        <v>31</v>
      </c>
      <c r="G17835" s="8">
        <v>8.5</v>
      </c>
      <c r="H17835" s="9">
        <v>3.6303000000000002E-2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35406</v>
      </c>
      <c r="F17836" s="7" t="s">
        <v>31</v>
      </c>
      <c r="G17836" s="8">
        <v>8.5</v>
      </c>
      <c r="H17836" s="9">
        <v>3.6303000000000002E-2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35406</v>
      </c>
      <c r="F17837" s="7" t="s">
        <v>31</v>
      </c>
      <c r="G17837" s="8">
        <v>8.5</v>
      </c>
      <c r="H17837" s="9">
        <v>3.6303000000000002E-2</v>
      </c>
      <c r="I17837" s="10">
        <v>65358.71</v>
      </c>
      <c r="J17837" s="11"/>
      <c r="K17837" s="7"/>
      <c r="L17837" s="12">
        <v>60</v>
      </c>
      <c r="M17837" s="11"/>
      <c r="N17837" s="38">
        <f>I17837*(100-$B$4)*(100-$B$5)/10000</f>
        <v>65358.71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35406</v>
      </c>
      <c r="F17838" s="7" t="s">
        <v>31</v>
      </c>
      <c r="G17838" s="8">
        <v>8.5</v>
      </c>
      <c r="H17838" s="9">
        <v>3.6303000000000002E-2</v>
      </c>
      <c r="I17838" s="10">
        <v>65358.71</v>
      </c>
      <c r="J17838" s="11"/>
      <c r="K17838" s="7"/>
      <c r="L17838" s="12">
        <v>60</v>
      </c>
      <c r="M17838" s="11"/>
      <c r="N17838" s="38">
        <f>I17838*(100-$B$4)*(100-$B$5)/10000</f>
        <v>65358.71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35406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35406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35406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35406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35406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35406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35406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29</v>
      </c>
      <c r="E17846" s="7" t="s">
        <v>35406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34454</v>
      </c>
      <c r="E17847" s="7" t="s">
        <v>35406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34454</v>
      </c>
      <c r="E17848" s="7" t="s">
        <v>35406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34454</v>
      </c>
      <c r="E17849" s="7" t="s">
        <v>35406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34454</v>
      </c>
      <c r="E17850" s="7" t="s">
        <v>35406</v>
      </c>
      <c r="F17850" s="7" t="s">
        <v>31</v>
      </c>
      <c r="G17850" s="8">
        <v>8.5</v>
      </c>
      <c r="H17850" s="9">
        <v>3.6303000000000002E-2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34454</v>
      </c>
      <c r="E17851" s="7" t="s">
        <v>35406</v>
      </c>
      <c r="F17851" s="7" t="s">
        <v>31</v>
      </c>
      <c r="G17851" s="8">
        <v>8.5</v>
      </c>
      <c r="H17851" s="9">
        <v>3.6303000000000002E-2</v>
      </c>
      <c r="I17851" s="10">
        <v>61660.83</v>
      </c>
      <c r="J17851" s="11"/>
      <c r="K17851" s="7"/>
      <c r="L17851" s="12">
        <v>60</v>
      </c>
      <c r="M17851" s="11"/>
      <c r="N17851" s="38">
        <f>I17851*(100-$B$4)*(100-$B$5)/10000</f>
        <v>61660.83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34454</v>
      </c>
      <c r="E17852" s="7" t="s">
        <v>35406</v>
      </c>
      <c r="F17852" s="7" t="s">
        <v>31</v>
      </c>
      <c r="G17852" s="8">
        <v>8.5</v>
      </c>
      <c r="H17852" s="9">
        <v>3.6303000000000002E-2</v>
      </c>
      <c r="I17852" s="10">
        <v>65358.71</v>
      </c>
      <c r="J17852" s="11"/>
      <c r="K17852" s="7"/>
      <c r="L17852" s="12">
        <v>60</v>
      </c>
      <c r="M17852" s="11"/>
      <c r="N17852" s="38">
        <f>I17852*(100-$B$4)*(100-$B$5)/10000</f>
        <v>65358.71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34454</v>
      </c>
      <c r="E17853" s="7" t="s">
        <v>35406</v>
      </c>
      <c r="F17853" s="7" t="s">
        <v>31</v>
      </c>
      <c r="G17853" s="8">
        <v>8.5</v>
      </c>
      <c r="H17853" s="9">
        <v>3.6303000000000002E-2</v>
      </c>
      <c r="I17853" s="10">
        <v>61660.83</v>
      </c>
      <c r="J17853" s="11"/>
      <c r="K17853" s="7"/>
      <c r="L17853" s="12">
        <v>60</v>
      </c>
      <c r="M17853" s="11"/>
      <c r="N17853" s="38">
        <f>I17853*(100-$B$4)*(100-$B$5)/10000</f>
        <v>61660.83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34454</v>
      </c>
      <c r="E17854" s="7" t="s">
        <v>35406</v>
      </c>
      <c r="F17854" s="7" t="s">
        <v>31</v>
      </c>
      <c r="G17854" s="8">
        <v>8.5</v>
      </c>
      <c r="H17854" s="9">
        <v>3.6303000000000002E-2</v>
      </c>
      <c r="I17854" s="10">
        <v>61660.83</v>
      </c>
      <c r="J17854" s="11"/>
      <c r="K17854" s="7"/>
      <c r="L17854" s="12">
        <v>60</v>
      </c>
      <c r="M17854" s="11"/>
      <c r="N17854" s="38">
        <f>I17854*(100-$B$4)*(100-$B$5)/10000</f>
        <v>61660.83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34454</v>
      </c>
      <c r="E17855" s="7" t="s">
        <v>35406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34454</v>
      </c>
      <c r="E17856" s="7" t="s">
        <v>35406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34454</v>
      </c>
      <c r="E17857" s="7" t="s">
        <v>35406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34454</v>
      </c>
      <c r="E17858" s="7" t="s">
        <v>35406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34454</v>
      </c>
      <c r="E17859" s="7" t="s">
        <v>35406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34454</v>
      </c>
      <c r="E17860" s="7" t="s">
        <v>35406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34454</v>
      </c>
      <c r="E17861" s="7" t="s">
        <v>35406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10520</v>
      </c>
      <c r="D17862" s="7" t="s">
        <v>34454</v>
      </c>
      <c r="E17862" s="7" t="s">
        <v>35406</v>
      </c>
      <c r="F17862" s="7" t="s">
        <v>31</v>
      </c>
      <c r="G17862" s="8">
        <v>8.5</v>
      </c>
      <c r="H17862" s="9">
        <v>3.6303000000000002E-2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11.1" customHeight="1" outlineLevel="3" x14ac:dyDescent="0.2">
      <c r="A17863" s="29" t="s">
        <v>35469</v>
      </c>
      <c r="B17863" s="29"/>
      <c r="C17863" s="29"/>
      <c r="D17863" s="29"/>
      <c r="E17863" s="29"/>
      <c r="F17863" s="29"/>
      <c r="G17863" s="29"/>
      <c r="H17863" s="29"/>
      <c r="I17863" s="29"/>
      <c r="J17863" s="29"/>
      <c r="K17863" s="29"/>
      <c r="L17863" s="29"/>
      <c r="M17863" s="29"/>
      <c r="N17863" s="36"/>
      <c r="O17863" s="36"/>
      <c r="P17863" s="36"/>
      <c r="Q17863" s="36"/>
    </row>
    <row r="17864" spans="1:17" ht="11.1" customHeight="1" outlineLevel="4" x14ac:dyDescent="0.2">
      <c r="A17864" s="30" t="s">
        <v>35470</v>
      </c>
      <c r="B17864" s="30"/>
      <c r="C17864" s="30"/>
      <c r="D17864" s="30"/>
      <c r="E17864" s="30"/>
      <c r="F17864" s="30"/>
      <c r="G17864" s="30"/>
      <c r="H17864" s="30"/>
      <c r="I17864" s="30"/>
      <c r="J17864" s="30"/>
      <c r="K17864" s="30"/>
      <c r="L17864" s="30"/>
      <c r="M17864" s="30"/>
      <c r="N17864" s="37"/>
      <c r="O17864" s="37"/>
      <c r="P17864" s="37"/>
      <c r="Q17864" s="37"/>
    </row>
    <row r="17865" spans="1:17" ht="35.1" customHeight="1" outlineLevel="5" x14ac:dyDescent="0.2">
      <c r="A17865" s="6" t="s">
        <v>35471</v>
      </c>
      <c r="B17865" s="7" t="s">
        <v>35472</v>
      </c>
      <c r="C17865" s="7" t="s">
        <v>7970</v>
      </c>
      <c r="D17865" s="7" t="s">
        <v>29</v>
      </c>
      <c r="E17865" s="7" t="s">
        <v>35473</v>
      </c>
      <c r="F17865" s="7" t="s">
        <v>31</v>
      </c>
      <c r="G17865" s="8">
        <v>4.1500000000000004</v>
      </c>
      <c r="H17865" s="9">
        <v>2.9735999999999999E-2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35473</v>
      </c>
      <c r="F17866" s="7" t="s">
        <v>31</v>
      </c>
      <c r="G17866" s="8">
        <v>4.1500000000000004</v>
      </c>
      <c r="H17866" s="9">
        <v>2.9735999999999999E-2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35476</v>
      </c>
      <c r="B17867" s="7" t="s">
        <v>35477</v>
      </c>
      <c r="C17867" s="7" t="s">
        <v>7970</v>
      </c>
      <c r="D17867" s="7" t="s">
        <v>29</v>
      </c>
      <c r="E17867" s="7" t="s">
        <v>35478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35473</v>
      </c>
      <c r="F17868" s="7" t="s">
        <v>31</v>
      </c>
      <c r="G17868" s="8">
        <v>4.1500000000000004</v>
      </c>
      <c r="H17868" s="9">
        <v>2.9735999999999999E-2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35473</v>
      </c>
      <c r="F17869" s="7" t="s">
        <v>31</v>
      </c>
      <c r="G17869" s="8">
        <v>4.1500000000000004</v>
      </c>
      <c r="H17869" s="9">
        <v>2.9735999999999999E-2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35478</v>
      </c>
      <c r="F17870" s="7" t="s">
        <v>31</v>
      </c>
      <c r="G17870" s="8">
        <v>4.1500000000000004</v>
      </c>
      <c r="H17870" s="9">
        <v>2.9735999999999999E-2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35473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29</v>
      </c>
      <c r="E17872" s="7" t="s">
        <v>35473</v>
      </c>
      <c r="F17872" s="7" t="s">
        <v>31</v>
      </c>
      <c r="G17872" s="8">
        <v>4.1500000000000004</v>
      </c>
      <c r="H17872" s="9">
        <v>2.9735999999999999E-2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35473</v>
      </c>
      <c r="F17873" s="7" t="s">
        <v>31</v>
      </c>
      <c r="G17873" s="8">
        <v>4.1500000000000004</v>
      </c>
      <c r="H17873" s="9">
        <v>2.9735999999999999E-2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35473</v>
      </c>
      <c r="F17874" s="7" t="s">
        <v>31</v>
      </c>
      <c r="G17874" s="8">
        <v>4.1500000000000004</v>
      </c>
      <c r="H17874" s="9">
        <v>2.9735999999999999E-2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35473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35478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35473</v>
      </c>
      <c r="F17877" s="7" t="s">
        <v>31</v>
      </c>
      <c r="G17877" s="8">
        <v>4.1500000000000004</v>
      </c>
      <c r="H17877" s="9">
        <v>2.9735999999999999E-2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35473</v>
      </c>
      <c r="F17878" s="7" t="s">
        <v>31</v>
      </c>
      <c r="G17878" s="8">
        <v>4.1500000000000004</v>
      </c>
      <c r="H17878" s="9">
        <v>2.478E-2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35478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7970</v>
      </c>
      <c r="D17880" s="7" t="s">
        <v>61</v>
      </c>
      <c r="E17880" s="7" t="s">
        <v>35473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11.1" customHeight="1" outlineLevel="4" x14ac:dyDescent="0.2">
      <c r="A17881" s="30" t="s">
        <v>35505</v>
      </c>
      <c r="B17881" s="30"/>
      <c r="C17881" s="30"/>
      <c r="D17881" s="30"/>
      <c r="E17881" s="30"/>
      <c r="F17881" s="30"/>
      <c r="G17881" s="30"/>
      <c r="H17881" s="30"/>
      <c r="I17881" s="30"/>
      <c r="J17881" s="30"/>
      <c r="K17881" s="30"/>
      <c r="L17881" s="30"/>
      <c r="M17881" s="30"/>
      <c r="N17881" s="37"/>
      <c r="O17881" s="37"/>
      <c r="P17881" s="37"/>
      <c r="Q17881" s="37"/>
    </row>
    <row r="17882" spans="1:17" ht="35.1" customHeight="1" outlineLevel="5" x14ac:dyDescent="0.2">
      <c r="A17882" s="6" t="s">
        <v>35506</v>
      </c>
      <c r="B17882" s="7" t="s">
        <v>35507</v>
      </c>
      <c r="C17882" s="7" t="s">
        <v>247</v>
      </c>
      <c r="D17882" s="7" t="s">
        <v>29</v>
      </c>
      <c r="E17882" s="7" t="s">
        <v>35508</v>
      </c>
      <c r="F17882" s="7" t="s">
        <v>31</v>
      </c>
      <c r="G17882" s="8">
        <v>5.0999999999999996</v>
      </c>
      <c r="H17882" s="9">
        <v>1.7639999999999999E-2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247</v>
      </c>
      <c r="D17883" s="7" t="s">
        <v>29</v>
      </c>
      <c r="E17883" s="7" t="s">
        <v>35508</v>
      </c>
      <c r="F17883" s="7" t="s">
        <v>31</v>
      </c>
      <c r="G17883" s="8">
        <v>5.0999999999999996</v>
      </c>
      <c r="H17883" s="9">
        <v>2.1167999999999999E-2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247</v>
      </c>
      <c r="D17884" s="7" t="s">
        <v>29</v>
      </c>
      <c r="E17884" s="7" t="s">
        <v>35508</v>
      </c>
      <c r="F17884" s="7" t="s">
        <v>31</v>
      </c>
      <c r="G17884" s="8">
        <v>5.0999999999999996</v>
      </c>
      <c r="H17884" s="9">
        <v>2.1167999999999999E-2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247</v>
      </c>
      <c r="D17885" s="7" t="s">
        <v>29</v>
      </c>
      <c r="E17885" s="7" t="s">
        <v>35515</v>
      </c>
      <c r="F17885" s="7" t="s">
        <v>31</v>
      </c>
      <c r="G17885" s="8">
        <v>5.0999999999999996</v>
      </c>
      <c r="H17885" s="9">
        <v>2.1167999999999999E-2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35508</v>
      </c>
      <c r="F17886" s="7" t="s">
        <v>31</v>
      </c>
      <c r="G17886" s="8">
        <v>5.0999999999999996</v>
      </c>
      <c r="H17886" s="9">
        <v>2.1167999999999999E-2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35508</v>
      </c>
      <c r="F17887" s="7" t="s">
        <v>31</v>
      </c>
      <c r="G17887" s="8">
        <v>5.0999999999999996</v>
      </c>
      <c r="H17887" s="9">
        <v>2.1167999999999999E-2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35515</v>
      </c>
      <c r="F17888" s="7" t="s">
        <v>31</v>
      </c>
      <c r="G17888" s="8">
        <v>5.0999999999999996</v>
      </c>
      <c r="H17888" s="9">
        <v>2.1167999999999999E-2</v>
      </c>
      <c r="I17888" s="10">
        <v>33603.199999999997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33603.199999999997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35508</v>
      </c>
      <c r="F17889" s="7" t="s">
        <v>31</v>
      </c>
      <c r="G17889" s="8">
        <v>5.0999999999999996</v>
      </c>
      <c r="H17889" s="9">
        <v>2.1167999999999999E-2</v>
      </c>
      <c r="I17889" s="10">
        <v>22669.26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22669.26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35508</v>
      </c>
      <c r="F17890" s="7" t="s">
        <v>31</v>
      </c>
      <c r="G17890" s="8">
        <v>5.0999999999999996</v>
      </c>
      <c r="H17890" s="9">
        <v>2.1167999999999999E-2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35508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35515</v>
      </c>
      <c r="F17892" s="7" t="s">
        <v>31</v>
      </c>
      <c r="G17892" s="8">
        <v>5.0999999999999996</v>
      </c>
      <c r="H17892" s="9">
        <v>1.7639999999999999E-2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35508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35515</v>
      </c>
      <c r="F17894" s="7" t="s">
        <v>31</v>
      </c>
      <c r="G17894" s="8">
        <v>5.0999999999999996</v>
      </c>
      <c r="H17894" s="9">
        <v>2.1167999999999999E-2</v>
      </c>
      <c r="I17894" s="10">
        <v>33603.199999999997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33603.199999999997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35508</v>
      </c>
      <c r="F17895" s="7" t="s">
        <v>31</v>
      </c>
      <c r="G17895" s="8">
        <v>5.0999999999999996</v>
      </c>
      <c r="H17895" s="9">
        <v>2.1167999999999999E-2</v>
      </c>
      <c r="I17895" s="10">
        <v>22669.26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22669.26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35508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35508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11.1" customHeight="1" outlineLevel="4" x14ac:dyDescent="0.2">
      <c r="A17898" s="30" t="s">
        <v>35540</v>
      </c>
      <c r="B17898" s="30"/>
      <c r="C17898" s="30"/>
      <c r="D17898" s="30"/>
      <c r="E17898" s="30"/>
      <c r="F17898" s="30"/>
      <c r="G17898" s="30"/>
      <c r="H17898" s="30"/>
      <c r="I17898" s="30"/>
      <c r="J17898" s="30"/>
      <c r="K17898" s="30"/>
      <c r="L17898" s="30"/>
      <c r="M17898" s="30"/>
      <c r="N17898" s="37"/>
      <c r="O17898" s="37"/>
      <c r="P17898" s="37"/>
      <c r="Q17898" s="37"/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254</v>
      </c>
      <c r="D17899" s="7" t="s">
        <v>29</v>
      </c>
      <c r="E17899" s="7" t="s">
        <v>35543</v>
      </c>
      <c r="F17899" s="7" t="s">
        <v>31</v>
      </c>
      <c r="G17899" s="8">
        <v>7.6</v>
      </c>
      <c r="H17899" s="9">
        <v>3.6303000000000002E-2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254</v>
      </c>
      <c r="D17900" s="7" t="s">
        <v>29</v>
      </c>
      <c r="E17900" s="7" t="s">
        <v>35543</v>
      </c>
      <c r="F17900" s="7" t="s">
        <v>31</v>
      </c>
      <c r="G17900" s="8">
        <v>7.6</v>
      </c>
      <c r="H17900" s="9">
        <v>3.6303000000000002E-2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254</v>
      </c>
      <c r="D17901" s="7" t="s">
        <v>29</v>
      </c>
      <c r="E17901" s="7" t="s">
        <v>35548</v>
      </c>
      <c r="F17901" s="7" t="s">
        <v>31</v>
      </c>
      <c r="G17901" s="8">
        <v>7.6</v>
      </c>
      <c r="H17901" s="9">
        <v>3.6303000000000002E-2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35543</v>
      </c>
      <c r="F17902" s="7" t="s">
        <v>31</v>
      </c>
      <c r="G17902" s="8">
        <v>7.6</v>
      </c>
      <c r="H17902" s="9">
        <v>3.0252000000000001E-2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35548</v>
      </c>
      <c r="F17903" s="7" t="s">
        <v>31</v>
      </c>
      <c r="G17903" s="8">
        <v>7.6</v>
      </c>
      <c r="H17903" s="9">
        <v>3.6303000000000002E-2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35543</v>
      </c>
      <c r="F17904" s="7" t="s">
        <v>31</v>
      </c>
      <c r="G17904" s="8">
        <v>7.6</v>
      </c>
      <c r="H17904" s="9">
        <v>3.6303000000000002E-2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35543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35543</v>
      </c>
      <c r="F17906" s="7" t="s">
        <v>31</v>
      </c>
      <c r="G17906" s="8">
        <v>7.6</v>
      </c>
      <c r="H17906" s="9">
        <v>3.6303000000000002E-2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35543</v>
      </c>
      <c r="F17907" s="7" t="s">
        <v>31</v>
      </c>
      <c r="G17907" s="8">
        <v>7.6</v>
      </c>
      <c r="H17907" s="9">
        <v>3.0252000000000001E-2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35548</v>
      </c>
      <c r="F17908" s="7" t="s">
        <v>31</v>
      </c>
      <c r="G17908" s="8">
        <v>7.6</v>
      </c>
      <c r="H17908" s="9">
        <v>3.6303000000000002E-2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35543</v>
      </c>
      <c r="F17909" s="7" t="s">
        <v>31</v>
      </c>
      <c r="G17909" s="8">
        <v>7.6</v>
      </c>
      <c r="H17909" s="9">
        <v>3.0252000000000001E-2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35543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35543</v>
      </c>
      <c r="F17911" s="7" t="s">
        <v>31</v>
      </c>
      <c r="G17911" s="8">
        <v>7.6</v>
      </c>
      <c r="H17911" s="9">
        <v>3.6303000000000002E-2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35548</v>
      </c>
      <c r="F17912" s="7" t="s">
        <v>31</v>
      </c>
      <c r="G17912" s="8">
        <v>7.6</v>
      </c>
      <c r="H17912" s="9">
        <v>3.6303000000000002E-2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35543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35543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11.1" customHeight="1" outlineLevel="4" x14ac:dyDescent="0.2">
      <c r="A17915" s="30" t="s">
        <v>35575</v>
      </c>
      <c r="B17915" s="30"/>
      <c r="C17915" s="30"/>
      <c r="D17915" s="30"/>
      <c r="E17915" s="30"/>
      <c r="F17915" s="30"/>
      <c r="G17915" s="30"/>
      <c r="H17915" s="30"/>
      <c r="I17915" s="30"/>
      <c r="J17915" s="30"/>
      <c r="K17915" s="30"/>
      <c r="L17915" s="30"/>
      <c r="M17915" s="30"/>
      <c r="N17915" s="37"/>
      <c r="O17915" s="37"/>
      <c r="P17915" s="37"/>
      <c r="Q17915" s="37"/>
    </row>
    <row r="17916" spans="1:17" ht="35.1" customHeight="1" outlineLevel="5" x14ac:dyDescent="0.2">
      <c r="A17916" s="6" t="s">
        <v>35576</v>
      </c>
      <c r="B17916" s="7" t="s">
        <v>35577</v>
      </c>
      <c r="C17916" s="7" t="s">
        <v>261</v>
      </c>
      <c r="D17916" s="7" t="s">
        <v>29</v>
      </c>
      <c r="E17916" s="7" t="s">
        <v>35578</v>
      </c>
      <c r="F17916" s="7" t="s">
        <v>31</v>
      </c>
      <c r="G17916" s="8">
        <v>8.1</v>
      </c>
      <c r="H17916" s="9">
        <v>6.4449000000000006E-2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35578</v>
      </c>
      <c r="F17917" s="7" t="s">
        <v>31</v>
      </c>
      <c r="G17917" s="8">
        <v>8.1</v>
      </c>
      <c r="H17917" s="9">
        <v>5.4053999999999998E-2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261</v>
      </c>
      <c r="D17918" s="7" t="s">
        <v>29</v>
      </c>
      <c r="E17918" s="7" t="s">
        <v>35583</v>
      </c>
      <c r="F17918" s="7" t="s">
        <v>31</v>
      </c>
      <c r="G17918" s="8">
        <v>8.1</v>
      </c>
      <c r="H17918" s="9">
        <v>6.4449000000000006E-2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35578</v>
      </c>
      <c r="F17919" s="7" t="s">
        <v>31</v>
      </c>
      <c r="G17919" s="8">
        <v>8.1</v>
      </c>
      <c r="H17919" s="9">
        <v>6.4449000000000006E-2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35578</v>
      </c>
      <c r="F17920" s="7" t="s">
        <v>31</v>
      </c>
      <c r="G17920" s="8">
        <v>8.1</v>
      </c>
      <c r="H17920" s="9">
        <v>6.4449000000000006E-2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35578</v>
      </c>
      <c r="F17921" s="7" t="s">
        <v>31</v>
      </c>
      <c r="G17921" s="8">
        <v>8.1</v>
      </c>
      <c r="H17921" s="9">
        <v>6.4449000000000006E-2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35578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35583</v>
      </c>
      <c r="F17923" s="7" t="s">
        <v>31</v>
      </c>
      <c r="G17923" s="8">
        <v>8.1</v>
      </c>
      <c r="H17923" s="9">
        <v>6.4449000000000006E-2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35578</v>
      </c>
      <c r="F17924" s="7" t="s">
        <v>31</v>
      </c>
      <c r="G17924" s="8">
        <v>8.1</v>
      </c>
      <c r="H17924" s="9">
        <v>6.4449000000000006E-2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35578</v>
      </c>
      <c r="F17925" s="7" t="s">
        <v>31</v>
      </c>
      <c r="G17925" s="8">
        <v>8.1</v>
      </c>
      <c r="H17925" s="9">
        <v>6.4449000000000006E-2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35583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35578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35578</v>
      </c>
      <c r="F17928" s="7" t="s">
        <v>31</v>
      </c>
      <c r="G17928" s="8">
        <v>8.1</v>
      </c>
      <c r="H17928" s="9">
        <v>6.4449000000000006E-2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35583</v>
      </c>
      <c r="F17929" s="7" t="s">
        <v>31</v>
      </c>
      <c r="G17929" s="8">
        <v>8.1</v>
      </c>
      <c r="H17929" s="9">
        <v>6.4449000000000006E-2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35578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35578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11.1" customHeight="1" outlineLevel="4" x14ac:dyDescent="0.2">
      <c r="A17932" s="30" t="s">
        <v>35610</v>
      </c>
      <c r="B17932" s="30"/>
      <c r="C17932" s="30"/>
      <c r="D17932" s="30"/>
      <c r="E17932" s="30"/>
      <c r="F17932" s="30"/>
      <c r="G17932" s="30"/>
      <c r="H17932" s="30"/>
      <c r="I17932" s="30"/>
      <c r="J17932" s="30"/>
      <c r="K17932" s="30"/>
      <c r="L17932" s="30"/>
      <c r="M17932" s="30"/>
      <c r="N17932" s="37"/>
      <c r="O17932" s="37"/>
      <c r="P17932" s="37"/>
      <c r="Q17932" s="37"/>
    </row>
    <row r="17933" spans="1:17" ht="35.1" customHeight="1" outlineLevel="5" x14ac:dyDescent="0.2">
      <c r="A17933" s="6" t="s">
        <v>35611</v>
      </c>
      <c r="B17933" s="7" t="s">
        <v>35612</v>
      </c>
      <c r="C17933" s="7" t="s">
        <v>10520</v>
      </c>
      <c r="D17933" s="7" t="s">
        <v>29</v>
      </c>
      <c r="E17933" s="7" t="s">
        <v>35613</v>
      </c>
      <c r="F17933" s="7" t="s">
        <v>31</v>
      </c>
      <c r="G17933" s="8">
        <v>8.5</v>
      </c>
      <c r="H17933" s="9">
        <v>3.6303000000000002E-2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35613</v>
      </c>
      <c r="F17934" s="7" t="s">
        <v>31</v>
      </c>
      <c r="G17934" s="8">
        <v>8.5</v>
      </c>
      <c r="H17934" s="9">
        <v>3.0252000000000001E-2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10520</v>
      </c>
      <c r="D17935" s="7" t="s">
        <v>29</v>
      </c>
      <c r="E17935" s="7" t="s">
        <v>35618</v>
      </c>
      <c r="F17935" s="7" t="s">
        <v>31</v>
      </c>
      <c r="G17935" s="8">
        <v>8.5</v>
      </c>
      <c r="H17935" s="9">
        <v>3.6303000000000002E-2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35613</v>
      </c>
      <c r="F17936" s="7" t="s">
        <v>31</v>
      </c>
      <c r="G17936" s="8">
        <v>8.5</v>
      </c>
      <c r="H17936" s="9">
        <v>3.6303000000000002E-2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35613</v>
      </c>
      <c r="F17937" s="7" t="s">
        <v>31</v>
      </c>
      <c r="G17937" s="8">
        <v>8.5</v>
      </c>
      <c r="H17937" s="9">
        <v>3.6303000000000002E-2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35618</v>
      </c>
      <c r="F17938" s="7" t="s">
        <v>31</v>
      </c>
      <c r="G17938" s="8">
        <v>8.5</v>
      </c>
      <c r="H17938" s="9">
        <v>3.6303000000000002E-2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35613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29</v>
      </c>
      <c r="E17940" s="7" t="s">
        <v>35613</v>
      </c>
      <c r="F17940" s="7" t="s">
        <v>31</v>
      </c>
      <c r="G17940" s="8">
        <v>8.5</v>
      </c>
      <c r="H17940" s="9">
        <v>3.6303000000000002E-2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35613</v>
      </c>
      <c r="F17941" s="7" t="s">
        <v>31</v>
      </c>
      <c r="G17941" s="8">
        <v>8.5</v>
      </c>
      <c r="H17941" s="9">
        <v>3.0252000000000001E-2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35618</v>
      </c>
      <c r="F17942" s="7" t="s">
        <v>31</v>
      </c>
      <c r="G17942" s="8">
        <v>8.5</v>
      </c>
      <c r="H17942" s="9">
        <v>3.6303000000000002E-2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35613</v>
      </c>
      <c r="F17943" s="7" t="s">
        <v>31</v>
      </c>
      <c r="G17943" s="8">
        <v>8.5</v>
      </c>
      <c r="H17943" s="9">
        <v>3.6303000000000002E-2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35613</v>
      </c>
      <c r="F17944" s="7" t="s">
        <v>31</v>
      </c>
      <c r="G17944" s="8">
        <v>8.5</v>
      </c>
      <c r="H17944" s="9">
        <v>3.0252000000000001E-2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35618</v>
      </c>
      <c r="F17945" s="7" t="s">
        <v>31</v>
      </c>
      <c r="G17945" s="8">
        <v>8.5</v>
      </c>
      <c r="H17945" s="9">
        <v>3.6303000000000002E-2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35613</v>
      </c>
      <c r="F17946" s="7" t="s">
        <v>31</v>
      </c>
      <c r="G17946" s="8">
        <v>8.5</v>
      </c>
      <c r="H17946" s="9">
        <v>3.6303000000000002E-2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35613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10520</v>
      </c>
      <c r="D17948" s="7" t="s">
        <v>61</v>
      </c>
      <c r="E17948" s="7" t="s">
        <v>35613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11.1" customHeight="1" outlineLevel="3" x14ac:dyDescent="0.2">
      <c r="A17949" s="29" t="s">
        <v>35645</v>
      </c>
      <c r="B17949" s="29"/>
      <c r="C17949" s="29"/>
      <c r="D17949" s="29"/>
      <c r="E17949" s="29"/>
      <c r="F17949" s="29"/>
      <c r="G17949" s="29"/>
      <c r="H17949" s="29"/>
      <c r="I17949" s="29"/>
      <c r="J17949" s="29"/>
      <c r="K17949" s="29"/>
      <c r="L17949" s="29"/>
      <c r="M17949" s="29"/>
      <c r="N17949" s="36"/>
      <c r="O17949" s="36"/>
      <c r="P17949" s="36"/>
      <c r="Q17949" s="36"/>
    </row>
    <row r="17950" spans="1:17" ht="11.1" customHeight="1" outlineLevel="4" x14ac:dyDescent="0.2">
      <c r="A17950" s="30" t="s">
        <v>35646</v>
      </c>
      <c r="B17950" s="30"/>
      <c r="C17950" s="30"/>
      <c r="D17950" s="30"/>
      <c r="E17950" s="30"/>
      <c r="F17950" s="30"/>
      <c r="G17950" s="30"/>
      <c r="H17950" s="30"/>
      <c r="I17950" s="30"/>
      <c r="J17950" s="30"/>
      <c r="K17950" s="30"/>
      <c r="L17950" s="30"/>
      <c r="M17950" s="30"/>
      <c r="N17950" s="37"/>
      <c r="O17950" s="37"/>
      <c r="P17950" s="37"/>
      <c r="Q17950" s="37"/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1.6833999999999998E-2</v>
      </c>
      <c r="I17951" s="10">
        <v>31635.09</v>
      </c>
      <c r="J17951" s="11"/>
      <c r="K17951" s="7"/>
      <c r="L17951" s="12">
        <v>30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1.6833999999999998E-2</v>
      </c>
      <c r="I17952" s="10">
        <v>31635.09</v>
      </c>
      <c r="J17952" s="11"/>
      <c r="K17952" s="7"/>
      <c r="L17952" s="12">
        <v>40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1.6833999999999998E-2</v>
      </c>
      <c r="I17954" s="10">
        <v>31635.09</v>
      </c>
      <c r="J17954" s="11"/>
      <c r="K17954" s="7"/>
      <c r="L17954" s="12">
        <v>30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1.6833999999999998E-2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1.6833999999999998E-2</v>
      </c>
      <c r="I17956" s="10">
        <v>33176.01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45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13421</v>
      </c>
      <c r="F17958" s="7" t="s">
        <v>31</v>
      </c>
      <c r="G17958" s="8">
        <v>6.1</v>
      </c>
      <c r="H17958" s="9">
        <v>1.6833999999999998E-2</v>
      </c>
      <c r="I17958" s="10">
        <v>33176.01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1.6833999999999998E-2</v>
      </c>
      <c r="I17959" s="10">
        <v>31635.09</v>
      </c>
      <c r="J17959" s="11"/>
      <c r="K17959" s="7"/>
      <c r="L17959" s="12">
        <v>45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1.6833999999999998E-2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1.6833999999999998E-2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1.6833999999999998E-2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13421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45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35681</v>
      </c>
      <c r="D17967" s="7" t="s">
        <v>29</v>
      </c>
      <c r="E17967" s="7" t="s">
        <v>35682</v>
      </c>
      <c r="F17967" s="7" t="s">
        <v>31</v>
      </c>
      <c r="G17967" s="8">
        <v>6.1</v>
      </c>
      <c r="H17967" s="9">
        <v>1.6833999999999998E-2</v>
      </c>
      <c r="I17967" s="10">
        <v>35847.18</v>
      </c>
      <c r="J17967" s="11"/>
      <c r="K17967" s="7"/>
      <c r="L17967" s="12">
        <v>45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35681</v>
      </c>
      <c r="D17968" s="7" t="s">
        <v>29</v>
      </c>
      <c r="E17968" s="7" t="s">
        <v>35682</v>
      </c>
      <c r="F17968" s="7" t="s">
        <v>31</v>
      </c>
      <c r="G17968" s="8">
        <v>6.1</v>
      </c>
      <c r="H17968" s="9">
        <v>1.6833999999999998E-2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35681</v>
      </c>
      <c r="D17969" s="7" t="s">
        <v>29</v>
      </c>
      <c r="E17969" s="7" t="s">
        <v>35682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35681</v>
      </c>
      <c r="D17970" s="7" t="s">
        <v>29</v>
      </c>
      <c r="E17970" s="7" t="s">
        <v>35682</v>
      </c>
      <c r="F17970" s="7" t="s">
        <v>31</v>
      </c>
      <c r="G17970" s="8">
        <v>6.1</v>
      </c>
      <c r="H17970" s="9">
        <v>1.6833999999999998E-2</v>
      </c>
      <c r="I17970" s="10">
        <v>35847.18</v>
      </c>
      <c r="J17970" s="11"/>
      <c r="K17970" s="7"/>
      <c r="L17970" s="12">
        <v>30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35681</v>
      </c>
      <c r="D17971" s="7" t="s">
        <v>29</v>
      </c>
      <c r="E17971" s="7" t="s">
        <v>35682</v>
      </c>
      <c r="F17971" s="7" t="s">
        <v>31</v>
      </c>
      <c r="G17971" s="8">
        <v>6.1</v>
      </c>
      <c r="H17971" s="9">
        <v>1.6833999999999998E-2</v>
      </c>
      <c r="I17971" s="10">
        <v>37578.79</v>
      </c>
      <c r="J17971" s="11"/>
      <c r="K17971" s="7" t="s">
        <v>705</v>
      </c>
      <c r="L17971" s="12">
        <v>45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35681</v>
      </c>
      <c r="D17972" s="7" t="s">
        <v>29</v>
      </c>
      <c r="E17972" s="7" t="s">
        <v>35682</v>
      </c>
      <c r="F17972" s="7" t="s">
        <v>31</v>
      </c>
      <c r="G17972" s="8">
        <v>6.1</v>
      </c>
      <c r="H17972" s="9">
        <v>1.6833999999999998E-2</v>
      </c>
      <c r="I17972" s="10">
        <v>37578.79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35681</v>
      </c>
      <c r="D17973" s="7" t="s">
        <v>29</v>
      </c>
      <c r="E17973" s="7" t="s">
        <v>35682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35681</v>
      </c>
      <c r="D17974" s="7" t="s">
        <v>29</v>
      </c>
      <c r="E17974" s="7" t="s">
        <v>35682</v>
      </c>
      <c r="F17974" s="7" t="s">
        <v>31</v>
      </c>
      <c r="G17974" s="8">
        <v>6.1</v>
      </c>
      <c r="H17974" s="9">
        <v>1.6833999999999998E-2</v>
      </c>
      <c r="I17974" s="10">
        <v>37578.79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35681</v>
      </c>
      <c r="D17975" s="7" t="s">
        <v>61</v>
      </c>
      <c r="E17975" s="7" t="s">
        <v>35682</v>
      </c>
      <c r="F17975" s="7" t="s">
        <v>31</v>
      </c>
      <c r="G17975" s="8">
        <v>6.1</v>
      </c>
      <c r="H17975" s="9">
        <v>1.6833999999999998E-2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35681</v>
      </c>
      <c r="D17976" s="7" t="s">
        <v>61</v>
      </c>
      <c r="E17976" s="7" t="s">
        <v>35682</v>
      </c>
      <c r="F17976" s="7" t="s">
        <v>31</v>
      </c>
      <c r="G17976" s="8">
        <v>6.1</v>
      </c>
      <c r="H17976" s="9">
        <v>1.6833999999999998E-2</v>
      </c>
      <c r="I17976" s="10">
        <v>35847.18</v>
      </c>
      <c r="J17976" s="11"/>
      <c r="K17976" s="7"/>
      <c r="L17976" s="12">
        <v>30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35681</v>
      </c>
      <c r="D17977" s="7" t="s">
        <v>61</v>
      </c>
      <c r="E17977" s="7" t="s">
        <v>35682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45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35681</v>
      </c>
      <c r="D17978" s="7" t="s">
        <v>61</v>
      </c>
      <c r="E17978" s="7" t="s">
        <v>35682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35681</v>
      </c>
      <c r="D17979" s="7" t="s">
        <v>61</v>
      </c>
      <c r="E17979" s="7" t="s">
        <v>35682</v>
      </c>
      <c r="F17979" s="7" t="s">
        <v>31</v>
      </c>
      <c r="G17979" s="8">
        <v>6.1</v>
      </c>
      <c r="H17979" s="9">
        <v>1.6833999999999998E-2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35681</v>
      </c>
      <c r="D17980" s="7" t="s">
        <v>61</v>
      </c>
      <c r="E17980" s="7" t="s">
        <v>35682</v>
      </c>
      <c r="F17980" s="7" t="s">
        <v>31</v>
      </c>
      <c r="G17980" s="8">
        <v>6.1</v>
      </c>
      <c r="H17980" s="9">
        <v>1.6833999999999998E-2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35681</v>
      </c>
      <c r="D17981" s="7" t="s">
        <v>61</v>
      </c>
      <c r="E17981" s="7" t="s">
        <v>35682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35681</v>
      </c>
      <c r="D17982" s="7" t="s">
        <v>61</v>
      </c>
      <c r="E17982" s="7" t="s">
        <v>35682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11.1" customHeight="1" outlineLevel="4" x14ac:dyDescent="0.2">
      <c r="A17983" s="30" t="s">
        <v>35713</v>
      </c>
      <c r="B17983" s="30"/>
      <c r="C17983" s="30"/>
      <c r="D17983" s="30"/>
      <c r="E17983" s="30"/>
      <c r="F17983" s="30"/>
      <c r="G17983" s="30"/>
      <c r="H17983" s="30"/>
      <c r="I17983" s="30"/>
      <c r="J17983" s="30"/>
      <c r="K17983" s="30"/>
      <c r="L17983" s="30"/>
      <c r="M17983" s="30"/>
      <c r="N17983" s="37"/>
      <c r="O17983" s="37"/>
      <c r="P17983" s="37"/>
      <c r="Q17983" s="37"/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40435.599999999999</v>
      </c>
      <c r="J17984" s="11"/>
      <c r="K17984" s="7"/>
      <c r="L17984" s="12">
        <v>30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1.9560000000000001E-2</v>
      </c>
      <c r="I17985" s="10">
        <v>40435.599999999999</v>
      </c>
      <c r="J17985" s="11"/>
      <c r="K17985" s="7"/>
      <c r="L17985" s="12">
        <v>45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30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40435.599999999999</v>
      </c>
      <c r="J17987" s="11"/>
      <c r="K17987" s="7"/>
      <c r="L17987" s="12">
        <v>30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41624.49</v>
      </c>
      <c r="J17988" s="11"/>
      <c r="K17988" s="7" t="s">
        <v>705</v>
      </c>
      <c r="L17988" s="12">
        <v>45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41624.49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40435.599999999999</v>
      </c>
      <c r="J17992" s="11"/>
      <c r="K17992" s="7"/>
      <c r="L17992" s="12">
        <v>45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41624.49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45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28032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12443</v>
      </c>
      <c r="D18000" s="7" t="s">
        <v>29</v>
      </c>
      <c r="E18000" s="7" t="s">
        <v>35748</v>
      </c>
      <c r="F18000" s="7" t="s">
        <v>31</v>
      </c>
      <c r="G18000" s="8">
        <v>7.84</v>
      </c>
      <c r="H18000" s="9">
        <v>1.9560000000000001E-2</v>
      </c>
      <c r="I18000" s="10">
        <v>46575.43</v>
      </c>
      <c r="J18000" s="11"/>
      <c r="K18000" s="7"/>
      <c r="L18000" s="12">
        <v>30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35748</v>
      </c>
      <c r="F18001" s="7" t="s">
        <v>31</v>
      </c>
      <c r="G18001" s="8">
        <v>7.84</v>
      </c>
      <c r="H18001" s="9">
        <v>1.9560000000000001E-2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35748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30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35748</v>
      </c>
      <c r="F18003" s="7" t="s">
        <v>31</v>
      </c>
      <c r="G18003" s="8">
        <v>7.84</v>
      </c>
      <c r="H18003" s="9">
        <v>1.9560000000000001E-2</v>
      </c>
      <c r="I18003" s="10">
        <v>46575.43</v>
      </c>
      <c r="J18003" s="11"/>
      <c r="K18003" s="7"/>
      <c r="L18003" s="12">
        <v>45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35748</v>
      </c>
      <c r="F18004" s="7" t="s">
        <v>31</v>
      </c>
      <c r="G18004" s="8">
        <v>7.84</v>
      </c>
      <c r="H18004" s="9">
        <v>1.9560000000000001E-2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35748</v>
      </c>
      <c r="F18005" s="7" t="s">
        <v>31</v>
      </c>
      <c r="G18005" s="8">
        <v>7.84</v>
      </c>
      <c r="H18005" s="9">
        <v>1.9560000000000001E-2</v>
      </c>
      <c r="I18005" s="10">
        <v>48916.62</v>
      </c>
      <c r="J18005" s="11"/>
      <c r="K18005" s="7" t="s">
        <v>705</v>
      </c>
      <c r="L18005" s="12">
        <v>30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35748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45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29</v>
      </c>
      <c r="E18007" s="7" t="s">
        <v>35748</v>
      </c>
      <c r="F18007" s="7" t="s">
        <v>31</v>
      </c>
      <c r="G18007" s="8">
        <v>7.84</v>
      </c>
      <c r="H18007" s="9">
        <v>1.9560000000000001E-2</v>
      </c>
      <c r="I18007" s="10">
        <v>48916.62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35748</v>
      </c>
      <c r="F18008" s="7" t="s">
        <v>31</v>
      </c>
      <c r="G18008" s="8">
        <v>7.84</v>
      </c>
      <c r="H18008" s="9">
        <v>1.9560000000000001E-2</v>
      </c>
      <c r="I18008" s="10">
        <v>46575.43</v>
      </c>
      <c r="J18008" s="11"/>
      <c r="K18008" s="7"/>
      <c r="L18008" s="12">
        <v>45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35748</v>
      </c>
      <c r="F18009" s="7" t="s">
        <v>31</v>
      </c>
      <c r="G18009" s="8">
        <v>7.84</v>
      </c>
      <c r="H18009" s="9">
        <v>1.9560000000000001E-2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35748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35748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35748</v>
      </c>
      <c r="F18012" s="7" t="s">
        <v>31</v>
      </c>
      <c r="G18012" s="8">
        <v>7.84</v>
      </c>
      <c r="H18012" s="9">
        <v>1.9560000000000001E-2</v>
      </c>
      <c r="I18012" s="10">
        <v>48916.62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35748</v>
      </c>
      <c r="F18013" s="7" t="s">
        <v>31</v>
      </c>
      <c r="G18013" s="8">
        <v>7.84</v>
      </c>
      <c r="H18013" s="9">
        <v>1.9560000000000001E-2</v>
      </c>
      <c r="I18013" s="10">
        <v>48916.62</v>
      </c>
      <c r="J18013" s="11"/>
      <c r="K18013" s="7" t="s">
        <v>705</v>
      </c>
      <c r="L18013" s="12">
        <v>45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35748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12443</v>
      </c>
      <c r="D18015" s="7" t="s">
        <v>61</v>
      </c>
      <c r="E18015" s="7" t="s">
        <v>35748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11.1" customHeight="1" outlineLevel="2" x14ac:dyDescent="0.2">
      <c r="A18016" s="28" t="s">
        <v>35779</v>
      </c>
      <c r="B18016" s="28"/>
      <c r="C18016" s="28"/>
      <c r="D18016" s="28"/>
      <c r="E18016" s="28"/>
      <c r="F18016" s="28"/>
      <c r="G18016" s="28"/>
      <c r="H18016" s="28"/>
      <c r="I18016" s="28"/>
      <c r="J18016" s="28"/>
      <c r="K18016" s="28"/>
      <c r="L18016" s="28"/>
      <c r="M18016" s="28"/>
      <c r="N18016" s="35"/>
      <c r="O18016" s="35"/>
      <c r="P18016" s="35"/>
      <c r="Q18016" s="35"/>
    </row>
    <row r="18017" spans="1:17" ht="11.1" customHeight="1" outlineLevel="3" x14ac:dyDescent="0.2">
      <c r="A18017" s="29" t="s">
        <v>35780</v>
      </c>
      <c r="B18017" s="29"/>
      <c r="C18017" s="29"/>
      <c r="D18017" s="29"/>
      <c r="E18017" s="29"/>
      <c r="F18017" s="29"/>
      <c r="G18017" s="29"/>
      <c r="H18017" s="29"/>
      <c r="I18017" s="29"/>
      <c r="J18017" s="29"/>
      <c r="K18017" s="29"/>
      <c r="L18017" s="29"/>
      <c r="M18017" s="29"/>
      <c r="N18017" s="36"/>
      <c r="O18017" s="36"/>
      <c r="P18017" s="36"/>
      <c r="Q18017" s="36"/>
    </row>
    <row r="18018" spans="1:17" ht="11.1" customHeight="1" outlineLevel="4" x14ac:dyDescent="0.2">
      <c r="A18018" s="30" t="s">
        <v>35781</v>
      </c>
      <c r="B18018" s="30"/>
      <c r="C18018" s="30"/>
      <c r="D18018" s="30"/>
      <c r="E18018" s="30"/>
      <c r="F18018" s="30"/>
      <c r="G18018" s="30"/>
      <c r="H18018" s="30"/>
      <c r="I18018" s="30"/>
      <c r="J18018" s="30"/>
      <c r="K18018" s="30"/>
      <c r="L18018" s="30"/>
      <c r="M18018" s="30"/>
      <c r="N18018" s="37"/>
      <c r="O18018" s="37"/>
      <c r="P18018" s="37"/>
      <c r="Q18018" s="37"/>
    </row>
    <row r="18019" spans="1:17" ht="23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0.06</v>
      </c>
      <c r="H18019" s="9">
        <v>4.8000000000000001E-5</v>
      </c>
      <c r="I18019" s="10">
        <v>11920.79</v>
      </c>
      <c r="J18019" s="12">
        <v>717</v>
      </c>
      <c r="K18019" s="7" t="s">
        <v>705</v>
      </c>
      <c r="L18019" s="12">
        <v>15</v>
      </c>
      <c r="M18019" s="11"/>
      <c r="N18019" s="38">
        <f>I18019*(100-$B$4)*(100-$B$5)/10000</f>
        <v>11920.79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1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0.2</v>
      </c>
      <c r="H18020" s="9">
        <v>6.9999999999999994E-5</v>
      </c>
      <c r="I18020" s="10">
        <v>14682.86</v>
      </c>
      <c r="J18020" s="12">
        <v>15</v>
      </c>
      <c r="K18020" s="7" t="s">
        <v>705</v>
      </c>
      <c r="L18020" s="12">
        <v>15</v>
      </c>
      <c r="M18020" s="11"/>
      <c r="N18020" s="38">
        <f>I18020*(100-$B$4)*(100-$B$5)/10000</f>
        <v>14682.86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11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0.12</v>
      </c>
      <c r="H18021" s="9">
        <v>4.2000000000000002E-4</v>
      </c>
      <c r="I18021" s="10">
        <v>76690.62</v>
      </c>
      <c r="J18021" s="12">
        <v>9</v>
      </c>
      <c r="K18021" s="7" t="s">
        <v>705</v>
      </c>
      <c r="L18021" s="12">
        <v>15</v>
      </c>
      <c r="M18021" s="11"/>
      <c r="N18021" s="38">
        <f>I18021*(100-$B$4)*(100-$B$5)/10000</f>
        <v>76690.62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0.2</v>
      </c>
      <c r="H18022" s="9">
        <v>8.5999999999999998E-4</v>
      </c>
      <c r="I18022" s="10">
        <v>29292.31</v>
      </c>
      <c r="J18022" s="12">
        <v>48</v>
      </c>
      <c r="K18022" s="7" t="s">
        <v>705</v>
      </c>
      <c r="L18022" s="12">
        <v>7</v>
      </c>
      <c r="M18022" s="11"/>
      <c r="N18022" s="38">
        <f>I18022*(100-$B$4)*(100-$B$5)/10000</f>
        <v>29292.31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0.4</v>
      </c>
      <c r="H18023" s="9">
        <v>1.0000000000000001E-5</v>
      </c>
      <c r="I18023" s="10">
        <v>14423.92</v>
      </c>
      <c r="J18023" s="12">
        <v>4</v>
      </c>
      <c r="K18023" s="7" t="s">
        <v>705</v>
      </c>
      <c r="L18023" s="12">
        <v>15</v>
      </c>
      <c r="M18023" s="11"/>
      <c r="N18023" s="38">
        <f>I18023*(100-$B$4)*(100-$B$5)/10000</f>
        <v>14423.92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0.15</v>
      </c>
      <c r="H18024" s="9">
        <v>0.01</v>
      </c>
      <c r="I18024" s="10">
        <v>14258.69</v>
      </c>
      <c r="J18024" s="12">
        <v>710</v>
      </c>
      <c r="K18024" s="7" t="s">
        <v>705</v>
      </c>
      <c r="L18024" s="12">
        <v>15</v>
      </c>
      <c r="M18024" s="11"/>
      <c r="N18024" s="38">
        <f>I18024*(100-$B$4)*(100-$B$5)/10000</f>
        <v>14258.69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0.2</v>
      </c>
      <c r="H18025" s="9">
        <v>5.0000000000000002E-5</v>
      </c>
      <c r="I18025" s="10">
        <v>16738.46</v>
      </c>
      <c r="J18025" s="12">
        <v>485</v>
      </c>
      <c r="K18025" s="7" t="s">
        <v>705</v>
      </c>
      <c r="L18025" s="12">
        <v>15</v>
      </c>
      <c r="M18025" s="11"/>
      <c r="N18025" s="38">
        <f>I18025*(100-$B$4)*(100-$B$5)/10000</f>
        <v>16738.46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0.05</v>
      </c>
      <c r="H18026" s="9">
        <v>1.6000000000000001E-4</v>
      </c>
      <c r="I18026" s="10">
        <v>13581.65</v>
      </c>
      <c r="J18026" s="12">
        <v>710</v>
      </c>
      <c r="K18026" s="7" t="s">
        <v>705</v>
      </c>
      <c r="L18026" s="12">
        <v>15</v>
      </c>
      <c r="M18026" s="11"/>
      <c r="N18026" s="38">
        <f>I18026*(100-$B$4)*(100-$B$5)/10000</f>
        <v>13581.65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4" x14ac:dyDescent="0.2">
      <c r="A18027" s="30" t="s">
        <v>35798</v>
      </c>
      <c r="B18027" s="30"/>
      <c r="C18027" s="30"/>
      <c r="D18027" s="30"/>
      <c r="E18027" s="30"/>
      <c r="F18027" s="30"/>
      <c r="G18027" s="30"/>
      <c r="H18027" s="30"/>
      <c r="I18027" s="30"/>
      <c r="J18027" s="30"/>
      <c r="K18027" s="30"/>
      <c r="L18027" s="30"/>
      <c r="M18027" s="30"/>
      <c r="N18027" s="37"/>
      <c r="O18027" s="37"/>
      <c r="P18027" s="37"/>
      <c r="Q18027" s="37"/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0.31</v>
      </c>
      <c r="H18028" s="9">
        <v>1E-3</v>
      </c>
      <c r="I18028" s="10">
        <v>18788.509999999998</v>
      </c>
      <c r="J18028" s="12">
        <v>6</v>
      </c>
      <c r="K18028" s="7" t="s">
        <v>705</v>
      </c>
      <c r="L18028" s="12">
        <v>40</v>
      </c>
      <c r="M18028" s="11"/>
      <c r="N18028" s="38">
        <f>I18028*(100-$B$4)*(100-$B$5)/10000</f>
        <v>18788.509999999998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0.3</v>
      </c>
      <c r="H18029" s="9">
        <v>1.5200000000000001E-3</v>
      </c>
      <c r="I18029" s="10">
        <v>25516.1</v>
      </c>
      <c r="J18029" s="12">
        <v>12</v>
      </c>
      <c r="K18029" s="7" t="s">
        <v>705</v>
      </c>
      <c r="L18029" s="12">
        <v>31</v>
      </c>
      <c r="M18029" s="11"/>
      <c r="N18029" s="38">
        <f>I18029*(100-$B$4)*(100-$B$5)/10000</f>
        <v>25516.1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5.0000000000000001E-4</v>
      </c>
      <c r="I18030" s="10">
        <v>55242.11</v>
      </c>
      <c r="J18030" s="11"/>
      <c r="K18030" s="7" t="s">
        <v>705</v>
      </c>
      <c r="L18030" s="12">
        <v>21</v>
      </c>
      <c r="M18030" s="11"/>
      <c r="N18030" s="38">
        <f>I18030*(100-$B$4)*(100-$B$5)/10000</f>
        <v>55242.11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0.15</v>
      </c>
      <c r="H18031" s="9">
        <v>0.01</v>
      </c>
      <c r="I18031" s="10">
        <v>13988.57</v>
      </c>
      <c r="J18031" s="11"/>
      <c r="K18031" s="7" t="s">
        <v>705</v>
      </c>
      <c r="L18031" s="12">
        <v>21</v>
      </c>
      <c r="M18031" s="11"/>
      <c r="N18031" s="38">
        <f>I18031*(100-$B$4)*(100-$B$5)/10000</f>
        <v>13988.57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0.4</v>
      </c>
      <c r="H18032" s="9">
        <v>0.01</v>
      </c>
      <c r="I18032" s="10">
        <v>26234.82</v>
      </c>
      <c r="J18032" s="12">
        <v>57</v>
      </c>
      <c r="K18032" s="7" t="s">
        <v>705</v>
      </c>
      <c r="L18032" s="12">
        <v>21</v>
      </c>
      <c r="M18032" s="11"/>
      <c r="N18032" s="38">
        <f>I18032*(100-$B$4)*(100-$B$5)/10000</f>
        <v>26234.82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0.7</v>
      </c>
      <c r="H18033" s="9">
        <v>0.01</v>
      </c>
      <c r="I18033" s="10">
        <v>58475.79</v>
      </c>
      <c r="J18033" s="11"/>
      <c r="K18033" s="7" t="s">
        <v>705</v>
      </c>
      <c r="L18033" s="12">
        <v>21</v>
      </c>
      <c r="M18033" s="11"/>
      <c r="N18033" s="38">
        <f>I18033*(100-$B$4)*(100-$B$5)/10000</f>
        <v>58475.79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0.01</v>
      </c>
      <c r="I18034" s="10">
        <v>54223.16</v>
      </c>
      <c r="J18034" s="12">
        <v>3</v>
      </c>
      <c r="K18034" s="7" t="s">
        <v>705</v>
      </c>
      <c r="L18034" s="12">
        <v>21</v>
      </c>
      <c r="M18034" s="11"/>
      <c r="N18034" s="38">
        <f>I18034*(100-$B$4)*(100-$B$5)/10000</f>
        <v>54223.16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1.5200000000000001E-3</v>
      </c>
      <c r="I18035" s="10">
        <v>50989.47</v>
      </c>
      <c r="J18035" s="12">
        <v>31</v>
      </c>
      <c r="K18035" s="7" t="s">
        <v>705</v>
      </c>
      <c r="L18035" s="12">
        <v>15</v>
      </c>
      <c r="M18035" s="11"/>
      <c r="N18035" s="38">
        <f>I18035*(100-$B$4)*(100-$B$5)/10000</f>
        <v>50989.47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0.01</v>
      </c>
      <c r="I18036" s="10">
        <v>41069.47</v>
      </c>
      <c r="J18036" s="12">
        <v>10</v>
      </c>
      <c r="K18036" s="7" t="s">
        <v>705</v>
      </c>
      <c r="L18036" s="12">
        <v>21</v>
      </c>
      <c r="M18036" s="11"/>
      <c r="N18036" s="38">
        <f>I18036*(100-$B$4)*(100-$B$5)/10000</f>
        <v>41069.47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35819</v>
      </c>
      <c r="G18037" s="8">
        <v>0.2</v>
      </c>
      <c r="H18037" s="9">
        <v>0.01</v>
      </c>
      <c r="I18037" s="10">
        <v>9900</v>
      </c>
      <c r="J18037" s="12">
        <v>10</v>
      </c>
      <c r="K18037" s="7" t="s">
        <v>705</v>
      </c>
      <c r="L18037" s="12">
        <v>60</v>
      </c>
      <c r="M18037" s="11"/>
      <c r="N18037" s="38">
        <f>I18037*(100-$B$4)*(100-$B$5)/10000</f>
        <v>9900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0.25</v>
      </c>
      <c r="H18038" s="9">
        <v>1.6000000000000001E-4</v>
      </c>
      <c r="I18038" s="10">
        <v>51934.76</v>
      </c>
      <c r="J18038" s="11"/>
      <c r="K18038" s="7" t="s">
        <v>705</v>
      </c>
      <c r="L18038" s="12">
        <v>21</v>
      </c>
      <c r="M18038" s="11"/>
      <c r="N18038" s="38">
        <f>I18038*(100-$B$4)*(100-$B$5)/10000</f>
        <v>51934.76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35822</v>
      </c>
      <c r="B18039" s="7" t="s">
        <v>35823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45305.26</v>
      </c>
      <c r="J18039" s="12">
        <v>14</v>
      </c>
      <c r="K18039" s="7" t="s">
        <v>705</v>
      </c>
      <c r="L18039" s="12">
        <v>21</v>
      </c>
      <c r="M18039" s="11"/>
      <c r="N18039" s="38">
        <f>I18039*(100-$B$4)*(100-$B$5)/10000</f>
        <v>45305.26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35824</v>
      </c>
      <c r="B18040" s="7" t="s">
        <v>35825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0.01</v>
      </c>
      <c r="I18040" s="10">
        <v>52791.58</v>
      </c>
      <c r="J18040" s="11"/>
      <c r="K18040" s="7" t="s">
        <v>705</v>
      </c>
      <c r="L18040" s="12">
        <v>21</v>
      </c>
      <c r="M18040" s="11"/>
      <c r="N18040" s="38">
        <f>I18040*(100-$B$4)*(100-$B$5)/10000</f>
        <v>52791.58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35826</v>
      </c>
      <c r="B18041" s="7" t="s">
        <v>35827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49557.89</v>
      </c>
      <c r="J18041" s="12">
        <v>24</v>
      </c>
      <c r="K18041" s="7" t="s">
        <v>705</v>
      </c>
      <c r="L18041" s="12">
        <v>15</v>
      </c>
      <c r="M18041" s="11"/>
      <c r="N18041" s="38">
        <f>I18041*(100-$B$4)*(100-$B$5)/10000</f>
        <v>49557.89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35828</v>
      </c>
      <c r="B18042" s="7" t="s">
        <v>35829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1.5200000000000001E-3</v>
      </c>
      <c r="I18042" s="10">
        <v>44381.72</v>
      </c>
      <c r="J18042" s="12">
        <v>52</v>
      </c>
      <c r="K18042" s="7" t="s">
        <v>705</v>
      </c>
      <c r="L18042" s="12">
        <v>31</v>
      </c>
      <c r="M18042" s="11"/>
      <c r="N18042" s="38">
        <f>I18042*(100-$B$4)*(100-$B$5)/10000</f>
        <v>44381.72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35830</v>
      </c>
      <c r="B18043" s="7" t="s">
        <v>35831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0.01</v>
      </c>
      <c r="I18043" s="10">
        <v>20969.349999999999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20969.349999999999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35832</v>
      </c>
      <c r="B18044" s="7" t="s">
        <v>35833</v>
      </c>
      <c r="C18044" s="7"/>
      <c r="D18044" s="7"/>
      <c r="E18044" s="7" t="s">
        <v>52</v>
      </c>
      <c r="F18044" s="7" t="s">
        <v>31</v>
      </c>
      <c r="G18044" s="8">
        <v>7.0000000000000007E-2</v>
      </c>
      <c r="H18044" s="9">
        <v>0.01</v>
      </c>
      <c r="I18044" s="10">
        <v>10043.08</v>
      </c>
      <c r="J18044" s="11" t="s">
        <v>235</v>
      </c>
      <c r="K18044" s="7" t="s">
        <v>705</v>
      </c>
      <c r="L18044" s="12">
        <v>21</v>
      </c>
      <c r="M18044" s="11"/>
      <c r="N18044" s="38">
        <f>I18044*(100-$B$4)*(100-$B$5)/10000</f>
        <v>10043.08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0.2</v>
      </c>
      <c r="H18045" s="9">
        <v>0.01</v>
      </c>
      <c r="I18045" s="10">
        <v>10126.77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10126.77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58467.37</v>
      </c>
      <c r="J18046" s="11"/>
      <c r="K18046" s="7" t="s">
        <v>705</v>
      </c>
      <c r="L18046" s="12">
        <v>31</v>
      </c>
      <c r="M18046" s="11"/>
      <c r="N18046" s="38">
        <f>I18046*(100-$B$4)*(100-$B$5)/10000</f>
        <v>58467.37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0.4</v>
      </c>
      <c r="H18047" s="9">
        <v>1.5200000000000001E-3</v>
      </c>
      <c r="I18047" s="10">
        <v>39475.300000000003</v>
      </c>
      <c r="J18047" s="12">
        <v>12</v>
      </c>
      <c r="K18047" s="7" t="s">
        <v>705</v>
      </c>
      <c r="L18047" s="12">
        <v>31</v>
      </c>
      <c r="M18047" s="11"/>
      <c r="N18047" s="38">
        <f>I18047*(100-$B$4)*(100-$B$5)/10000</f>
        <v>39475.300000000003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37667.370000000003</v>
      </c>
      <c r="J18048" s="12">
        <v>16</v>
      </c>
      <c r="K18048" s="7" t="s">
        <v>705</v>
      </c>
      <c r="L18048" s="12">
        <v>21</v>
      </c>
      <c r="M18048" s="11"/>
      <c r="N18048" s="38">
        <f>I18048*(100-$B$4)*(100-$B$5)/10000</f>
        <v>37667.370000000003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55239.64</v>
      </c>
      <c r="J18049" s="12">
        <v>20</v>
      </c>
      <c r="K18049" s="7" t="s">
        <v>705</v>
      </c>
      <c r="L18049" s="12">
        <v>40</v>
      </c>
      <c r="M18049" s="11"/>
      <c r="N18049" s="38">
        <f>I18049*(100-$B$4)*(100-$B$5)/10000</f>
        <v>55239.64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5.9000000000000003E-4</v>
      </c>
      <c r="I18050" s="10">
        <v>55233.68</v>
      </c>
      <c r="J18050" s="12">
        <v>4</v>
      </c>
      <c r="K18050" s="7" t="s">
        <v>705</v>
      </c>
      <c r="L18050" s="12">
        <v>21</v>
      </c>
      <c r="M18050" s="11"/>
      <c r="N18050" s="38">
        <f>I18050*(100-$B$4)*(100-$B$5)/10000</f>
        <v>55233.68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45313.68</v>
      </c>
      <c r="J18051" s="12">
        <v>32</v>
      </c>
      <c r="K18051" s="7" t="s">
        <v>705</v>
      </c>
      <c r="L18051" s="12">
        <v>21</v>
      </c>
      <c r="M18051" s="11"/>
      <c r="N18051" s="38">
        <f>I18051*(100-$B$4)*(100-$B$5)/10000</f>
        <v>45313.68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0.15</v>
      </c>
      <c r="H18052" s="9">
        <v>0.01</v>
      </c>
      <c r="I18052" s="10">
        <v>7392.82</v>
      </c>
      <c r="J18052" s="11" t="s">
        <v>235</v>
      </c>
      <c r="K18052" s="7" t="s">
        <v>705</v>
      </c>
      <c r="L18052" s="12">
        <v>21</v>
      </c>
      <c r="M18052" s="11"/>
      <c r="N18052" s="38">
        <f>I18052*(100-$B$4)*(100-$B$5)/10000</f>
        <v>7392.82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0.2</v>
      </c>
      <c r="H18054" s="9">
        <v>1.6000000000000001E-4</v>
      </c>
      <c r="I18054" s="10">
        <v>47028.34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47028.34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35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0.2</v>
      </c>
      <c r="H18055" s="9">
        <v>0.01</v>
      </c>
      <c r="I18055" s="10">
        <v>50333.22</v>
      </c>
      <c r="J18055" s="11"/>
      <c r="K18055" s="7" t="s">
        <v>705</v>
      </c>
      <c r="L18055" s="12">
        <v>31</v>
      </c>
      <c r="M18055" s="11"/>
      <c r="N18055" s="38">
        <f>I18055*(100-$B$4)*(100-$B$5)/10000</f>
        <v>50333.22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11.1" customHeight="1" outlineLevel="4" x14ac:dyDescent="0.2">
      <c r="A18056" s="30" t="s">
        <v>35856</v>
      </c>
      <c r="B18056" s="30"/>
      <c r="C18056" s="30"/>
      <c r="D18056" s="30"/>
      <c r="E18056" s="30"/>
      <c r="F18056" s="30"/>
      <c r="G18056" s="30"/>
      <c r="H18056" s="30"/>
      <c r="I18056" s="30"/>
      <c r="J18056" s="30"/>
      <c r="K18056" s="30"/>
      <c r="L18056" s="30"/>
      <c r="M18056" s="30"/>
      <c r="N18056" s="37"/>
      <c r="O18056" s="37"/>
      <c r="P18056" s="37"/>
      <c r="Q18056" s="37"/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3.2000000000000003E-4</v>
      </c>
      <c r="I18057" s="10">
        <v>16738.46</v>
      </c>
      <c r="J18057" s="12">
        <v>85</v>
      </c>
      <c r="K18057" s="7" t="s">
        <v>705</v>
      </c>
      <c r="L18057" s="12">
        <v>30</v>
      </c>
      <c r="M18057" s="11"/>
      <c r="N18057" s="38">
        <f>I18057*(100-$B$4)*(100-$B$5)/10000</f>
        <v>16738.46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2.9999999999999997E-4</v>
      </c>
      <c r="I18058" s="10">
        <v>16738.46</v>
      </c>
      <c r="J18058" s="12">
        <v>96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0.2</v>
      </c>
      <c r="H18059" s="9">
        <v>3.2000000000000003E-4</v>
      </c>
      <c r="I18059" s="10">
        <v>16738.46</v>
      </c>
      <c r="J18059" s="12">
        <v>30</v>
      </c>
      <c r="K18059" s="7" t="s">
        <v>705</v>
      </c>
      <c r="L18059" s="12">
        <v>30</v>
      </c>
      <c r="M18059" s="11"/>
      <c r="N18059" s="38">
        <f>I18059*(100-$B$4)*(100-$B$5)/10000</f>
        <v>16738.46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14" t="s">
        <v>35863</v>
      </c>
      <c r="B18060" s="15" t="s">
        <v>35864</v>
      </c>
      <c r="C18060" s="15"/>
      <c r="D18060" s="15"/>
      <c r="E18060" s="15" t="s">
        <v>52</v>
      </c>
      <c r="F18060" s="15" t="s">
        <v>31</v>
      </c>
      <c r="G18060" s="16">
        <v>0.2</v>
      </c>
      <c r="H18060" s="17">
        <v>1E-3</v>
      </c>
      <c r="I18060" s="18">
        <v>17993.849999999999</v>
      </c>
      <c r="J18060" s="20">
        <v>170</v>
      </c>
      <c r="K18060" s="15" t="s">
        <v>705</v>
      </c>
      <c r="L18060" s="20">
        <v>30</v>
      </c>
      <c r="M18060" s="19"/>
      <c r="N18060" s="39">
        <f>I18060*(100-$B$4)*(100-$B$5)/10000</f>
        <v>17993.849999999999</v>
      </c>
      <c r="O18060" s="39">
        <f>M18060*N18060</f>
        <v>0</v>
      </c>
      <c r="P18060" s="39">
        <f>G18060*M18060</f>
        <v>0</v>
      </c>
      <c r="Q18060" s="39">
        <f>H18060*M18060</f>
        <v>0</v>
      </c>
    </row>
    <row r="18061" spans="1:17" ht="23.1" customHeight="1" outlineLevel="5" x14ac:dyDescent="0.2">
      <c r="A18061" s="14" t="s">
        <v>35865</v>
      </c>
      <c r="B18061" s="15" t="s">
        <v>35866</v>
      </c>
      <c r="C18061" s="15"/>
      <c r="D18061" s="15"/>
      <c r="E18061" s="15" t="s">
        <v>52</v>
      </c>
      <c r="F18061" s="15" t="s">
        <v>31</v>
      </c>
      <c r="G18061" s="16">
        <v>0.2</v>
      </c>
      <c r="H18061" s="17">
        <v>3.2000000000000003E-4</v>
      </c>
      <c r="I18061" s="18">
        <v>17993.849999999999</v>
      </c>
      <c r="J18061" s="20">
        <v>193</v>
      </c>
      <c r="K18061" s="15" t="s">
        <v>705</v>
      </c>
      <c r="L18061" s="20">
        <v>60</v>
      </c>
      <c r="M18061" s="19"/>
      <c r="N18061" s="39">
        <f>I18061*(100-$B$4)*(100-$B$5)/10000</f>
        <v>17993.849999999999</v>
      </c>
      <c r="O18061" s="39">
        <f>M18061*N18061</f>
        <v>0</v>
      </c>
      <c r="P18061" s="39">
        <f>G18061*M18061</f>
        <v>0</v>
      </c>
      <c r="Q18061" s="39">
        <f>H18061*M18061</f>
        <v>0</v>
      </c>
    </row>
    <row r="18062" spans="1:17" ht="23.1" customHeight="1" outlineLevel="5" x14ac:dyDescent="0.2">
      <c r="A18062" s="14" t="s">
        <v>35867</v>
      </c>
      <c r="B18062" s="15" t="s">
        <v>35868</v>
      </c>
      <c r="C18062" s="15"/>
      <c r="D18062" s="15"/>
      <c r="E18062" s="15" t="s">
        <v>52</v>
      </c>
      <c r="F18062" s="15" t="s">
        <v>31</v>
      </c>
      <c r="G18062" s="16">
        <v>0.2</v>
      </c>
      <c r="H18062" s="17">
        <v>3.2000000000000003E-4</v>
      </c>
      <c r="I18062" s="18">
        <v>17993.849999999999</v>
      </c>
      <c r="J18062" s="20">
        <v>112</v>
      </c>
      <c r="K18062" s="15" t="s">
        <v>705</v>
      </c>
      <c r="L18062" s="20">
        <v>60</v>
      </c>
      <c r="M18062" s="19"/>
      <c r="N18062" s="39">
        <f>I18062*(100-$B$4)*(100-$B$5)/10000</f>
        <v>17993.849999999999</v>
      </c>
      <c r="O18062" s="39">
        <f>M18062*N18062</f>
        <v>0</v>
      </c>
      <c r="P18062" s="39">
        <f>G18062*M18062</f>
        <v>0</v>
      </c>
      <c r="Q18062" s="39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2.9999999999999997E-4</v>
      </c>
      <c r="I18063" s="10">
        <v>16738.46</v>
      </c>
      <c r="J18063" s="12">
        <v>7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3.2000000000000003E-4</v>
      </c>
      <c r="I18064" s="10">
        <v>16738.46</v>
      </c>
      <c r="J18064" s="12">
        <v>52</v>
      </c>
      <c r="K18064" s="7" t="s">
        <v>705</v>
      </c>
      <c r="L18064" s="12">
        <v>30</v>
      </c>
      <c r="M18064" s="11"/>
      <c r="N18064" s="38">
        <f>I18064*(100-$B$4)*(100-$B$5)/10000</f>
        <v>16738.46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0.6</v>
      </c>
      <c r="H18065" s="9">
        <v>0.01</v>
      </c>
      <c r="I18065" s="10">
        <v>4184.62</v>
      </c>
      <c r="J18065" s="12">
        <v>63</v>
      </c>
      <c r="K18065" s="7" t="s">
        <v>35875</v>
      </c>
      <c r="L18065" s="12">
        <v>7</v>
      </c>
      <c r="M18065" s="11"/>
      <c r="N18065" s="38">
        <f>I18065*(100-$B$4)*(100-$B$5)/10000</f>
        <v>4184.62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1.5</v>
      </c>
      <c r="H18066" s="9">
        <v>1.4999999999999999E-2</v>
      </c>
      <c r="I18066" s="10">
        <v>83200</v>
      </c>
      <c r="J18066" s="12">
        <v>91</v>
      </c>
      <c r="K18066" s="7" t="s">
        <v>35875</v>
      </c>
      <c r="L18066" s="12">
        <v>7</v>
      </c>
      <c r="M18066" s="11"/>
      <c r="N18066" s="38">
        <f>I18066*(100-$B$4)*(100-$B$5)/10000</f>
        <v>83200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1.5</v>
      </c>
      <c r="H18067" s="9">
        <v>1.4999999999999999E-2</v>
      </c>
      <c r="I18067" s="10">
        <v>130591.09</v>
      </c>
      <c r="J18067" s="11"/>
      <c r="K18067" s="7" t="s">
        <v>35875</v>
      </c>
      <c r="L18067" s="12">
        <v>21</v>
      </c>
      <c r="M18067" s="11"/>
      <c r="N18067" s="38">
        <f>I18067*(100-$B$4)*(100-$B$5)/10000</f>
        <v>130591.09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3</v>
      </c>
      <c r="H18068" s="9">
        <v>6.0499999999999998E-3</v>
      </c>
      <c r="I18068" s="10">
        <v>170422.86</v>
      </c>
      <c r="J18068" s="12">
        <v>32</v>
      </c>
      <c r="K18068" s="7" t="s">
        <v>35875</v>
      </c>
      <c r="L18068" s="12">
        <v>21</v>
      </c>
      <c r="M18068" s="11"/>
      <c r="N18068" s="38">
        <f>I18068*(100-$B$4)*(100-$B$5)/10000</f>
        <v>170422.86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6</v>
      </c>
      <c r="H18069" s="9">
        <v>2.0999999999999999E-3</v>
      </c>
      <c r="I18069" s="10">
        <v>136594.29</v>
      </c>
      <c r="J18069" s="12">
        <v>29</v>
      </c>
      <c r="K18069" s="7" t="s">
        <v>35875</v>
      </c>
      <c r="L18069" s="12">
        <v>21</v>
      </c>
      <c r="M18069" s="11"/>
      <c r="N18069" s="38">
        <f>I18069*(100-$B$4)*(100-$B$5)/10000</f>
        <v>136594.29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1.1" customHeight="1" outlineLevel="4" x14ac:dyDescent="0.2">
      <c r="A18070" s="30" t="s">
        <v>35884</v>
      </c>
      <c r="B18070" s="30"/>
      <c r="C18070" s="30"/>
      <c r="D18070" s="30"/>
      <c r="E18070" s="30"/>
      <c r="F18070" s="30"/>
      <c r="G18070" s="30"/>
      <c r="H18070" s="30"/>
      <c r="I18070" s="30"/>
      <c r="J18070" s="30"/>
      <c r="K18070" s="30"/>
      <c r="L18070" s="30"/>
      <c r="M18070" s="30"/>
      <c r="N18070" s="37"/>
      <c r="O18070" s="37"/>
      <c r="P18070" s="37"/>
      <c r="Q18070" s="37"/>
    </row>
    <row r="18071" spans="1:17" ht="35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50</v>
      </c>
      <c r="H18071" s="9">
        <v>0.27</v>
      </c>
      <c r="I18071" s="10">
        <v>384923.3</v>
      </c>
      <c r="J18071" s="11"/>
      <c r="K18071" s="7" t="s">
        <v>15369</v>
      </c>
      <c r="L18071" s="12">
        <v>30</v>
      </c>
      <c r="M18071" s="11"/>
      <c r="N18071" s="38">
        <f>I18071*(100-$B$4)*(100-$B$5)/10000</f>
        <v>384923.3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0.33</v>
      </c>
      <c r="H18072" s="9">
        <v>2E-3</v>
      </c>
      <c r="I18072" s="10">
        <v>8178.96</v>
      </c>
      <c r="J18072" s="11"/>
      <c r="K18072" s="7" t="s">
        <v>15369</v>
      </c>
      <c r="L18072" s="12">
        <v>80</v>
      </c>
      <c r="M18072" s="11"/>
      <c r="N18072" s="38">
        <f>I18072*(100-$B$4)*(100-$B$5)/10000</f>
        <v>8178.96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35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50</v>
      </c>
      <c r="H18073" s="9">
        <v>0.27</v>
      </c>
      <c r="I18073" s="10">
        <v>308686.57</v>
      </c>
      <c r="J18073" s="11"/>
      <c r="K18073" s="7" t="s">
        <v>15369</v>
      </c>
      <c r="L18073" s="12">
        <v>60</v>
      </c>
      <c r="M18073" s="11"/>
      <c r="N18073" s="38">
        <f>I18073*(100-$B$4)*(100-$B$5)/10000</f>
        <v>308686.57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</v>
      </c>
      <c r="H18074" s="9">
        <v>5.0000000000000001E-3</v>
      </c>
      <c r="I18074" s="10">
        <v>43186</v>
      </c>
      <c r="J18074" s="12">
        <v>7</v>
      </c>
      <c r="K18074" s="7" t="s">
        <v>15369</v>
      </c>
      <c r="L18074" s="12">
        <v>60</v>
      </c>
      <c r="M18074" s="11"/>
      <c r="N18074" s="38">
        <f>I18074*(100-$B$4)*(100-$B$5)/10000</f>
        <v>43186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35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50</v>
      </c>
      <c r="H18075" s="9">
        <v>0.27</v>
      </c>
      <c r="I18075" s="10">
        <v>262552.58</v>
      </c>
      <c r="J18075" s="11"/>
      <c r="K18075" s="7" t="s">
        <v>15369</v>
      </c>
      <c r="L18075" s="12">
        <v>30</v>
      </c>
      <c r="M18075" s="11"/>
      <c r="N18075" s="38">
        <f>I18075*(100-$B$4)*(100-$B$5)/10000</f>
        <v>262552.58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0.33</v>
      </c>
      <c r="H18076" s="9">
        <v>1E-3</v>
      </c>
      <c r="I18076" s="10">
        <v>10796.22</v>
      </c>
      <c r="J18076" s="11"/>
      <c r="K18076" s="7" t="s">
        <v>15369</v>
      </c>
      <c r="L18076" s="12">
        <v>60</v>
      </c>
      <c r="M18076" s="11"/>
      <c r="N18076" s="38">
        <f>I18076*(100-$B$4)*(100-$B$5)/10000</f>
        <v>10796.22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35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50</v>
      </c>
      <c r="H18077" s="9">
        <v>0.24</v>
      </c>
      <c r="I18077" s="10">
        <v>397314.59</v>
      </c>
      <c r="J18077" s="11"/>
      <c r="K18077" s="7" t="s">
        <v>35875</v>
      </c>
      <c r="L18077" s="12">
        <v>60</v>
      </c>
      <c r="M18077" s="11"/>
      <c r="N18077" s="38">
        <f>I18077*(100-$B$4)*(100-$B$5)/10000</f>
        <v>397314.59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0.3</v>
      </c>
      <c r="H18078" s="9">
        <v>0.01</v>
      </c>
      <c r="I18078" s="10">
        <v>66099.31</v>
      </c>
      <c r="J18078" s="11"/>
      <c r="K18078" s="7" t="s">
        <v>35875</v>
      </c>
      <c r="L18078" s="12">
        <v>30</v>
      </c>
      <c r="M18078" s="11"/>
      <c r="N18078" s="38">
        <f>I18078*(100-$B$4)*(100-$B$5)/10000</f>
        <v>66099.31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351459.98</v>
      </c>
      <c r="J18079" s="11"/>
      <c r="K18079" s="7" t="s">
        <v>35875</v>
      </c>
      <c r="L18079" s="12">
        <v>60</v>
      </c>
      <c r="M18079" s="11"/>
      <c r="N18079" s="38">
        <f>I18079*(100-$B$4)*(100-$B$5)/10000</f>
        <v>351459.98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5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473043.99</v>
      </c>
      <c r="J18080" s="11"/>
      <c r="K18080" s="7" t="s">
        <v>35875</v>
      </c>
      <c r="L18080" s="12">
        <v>60</v>
      </c>
      <c r="M18080" s="11"/>
      <c r="N18080" s="38">
        <f>I18080*(100-$B$4)*(100-$B$5)/10000</f>
        <v>473043.99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397593.97</v>
      </c>
      <c r="J18081" s="11"/>
      <c r="K18081" s="7" t="s">
        <v>35875</v>
      </c>
      <c r="L18081" s="12">
        <v>60</v>
      </c>
      <c r="M18081" s="11"/>
      <c r="N18081" s="38">
        <f>I18081*(100-$B$4)*(100-$B$5)/10000</f>
        <v>397593.97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0.05</v>
      </c>
      <c r="H18082" s="9">
        <v>1E-3</v>
      </c>
      <c r="I18082" s="10">
        <v>20654.330000000002</v>
      </c>
      <c r="J18082" s="12">
        <v>302</v>
      </c>
      <c r="K18082" s="7" t="s">
        <v>13220</v>
      </c>
      <c r="L18082" s="12">
        <v>30</v>
      </c>
      <c r="M18082" s="11"/>
      <c r="N18082" s="38">
        <f>I18082*(100-$B$4)*(100-$B$5)/10000</f>
        <v>20654.330000000002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35909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30</v>
      </c>
      <c r="H18084" s="9">
        <v>0.10199999999999999</v>
      </c>
      <c r="I18084" s="10">
        <v>1774260.15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1774260.15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55</v>
      </c>
      <c r="H18085" s="9">
        <v>0.27</v>
      </c>
      <c r="I18085" s="10">
        <v>3783976.75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3783976.75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28</v>
      </c>
      <c r="H18086" s="9">
        <v>0.10199999999999999</v>
      </c>
      <c r="I18086" s="10">
        <v>1547645.3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1547645.3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14.7</v>
      </c>
      <c r="H18087" s="9">
        <v>0.04</v>
      </c>
      <c r="I18087" s="10">
        <v>531048.29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531048.29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56</v>
      </c>
      <c r="H18088" s="9">
        <v>0.27</v>
      </c>
      <c r="I18088" s="10">
        <v>3479336.1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3479336.1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20</v>
      </c>
      <c r="H18089" s="9">
        <v>7.0000000000000007E-2</v>
      </c>
      <c r="I18089" s="10">
        <v>1013429.9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1013429.9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37</v>
      </c>
      <c r="H18090" s="9">
        <v>0.14000000000000001</v>
      </c>
      <c r="I18090" s="10">
        <v>2672921.4700000002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2672921.4700000002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30</v>
      </c>
      <c r="H18091" s="9">
        <v>0.09</v>
      </c>
      <c r="I18091" s="10">
        <v>2078900.79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2078900.79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57</v>
      </c>
      <c r="H18092" s="9">
        <v>0.27</v>
      </c>
      <c r="I18092" s="10">
        <v>3557595.85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3557595.85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57</v>
      </c>
      <c r="H18093" s="9">
        <v>0.27</v>
      </c>
      <c r="I18093" s="10">
        <v>3708115.26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3708115.26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17</v>
      </c>
      <c r="H18094" s="9">
        <v>4.9000000000000002E-2</v>
      </c>
      <c r="I18094" s="10">
        <v>312553.68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312553.68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56</v>
      </c>
      <c r="H18095" s="9">
        <v>0.27</v>
      </c>
      <c r="I18095" s="10">
        <v>3328811.08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3328811.08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2003039.31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2003039.31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30</v>
      </c>
      <c r="H18097" s="9">
        <v>0.10199999999999999</v>
      </c>
      <c r="I18097" s="10">
        <v>1623930.32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1623930.32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3403377.02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3403377.02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35</v>
      </c>
      <c r="H18099" s="9">
        <v>0.14000000000000001</v>
      </c>
      <c r="I18099" s="10">
        <v>2518800.23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2518800.23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37</v>
      </c>
      <c r="H18100" s="9">
        <v>0.14000000000000001</v>
      </c>
      <c r="I18100" s="10">
        <v>2899302.36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2899302.36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1698447.46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1698447.46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38</v>
      </c>
      <c r="H18102" s="9">
        <v>0.14000000000000001</v>
      </c>
      <c r="I18102" s="10">
        <v>2823440.87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2823440.87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1928381.39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1928381.39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57</v>
      </c>
      <c r="H18104" s="9">
        <v>0.27</v>
      </c>
      <c r="I18104" s="10">
        <v>3633457.34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3633457.34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20</v>
      </c>
      <c r="H18105" s="9">
        <v>0.06</v>
      </c>
      <c r="I18105" s="10">
        <v>793983.13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793983.13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55</v>
      </c>
      <c r="H18106" s="9">
        <v>0.27</v>
      </c>
      <c r="I18106" s="10">
        <v>3252949.59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3252949.59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36</v>
      </c>
      <c r="H18107" s="9">
        <v>0.14000000000000001</v>
      </c>
      <c r="I18107" s="10">
        <v>2368372.7999999998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2368372.7999999998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20</v>
      </c>
      <c r="H18108" s="9">
        <v>7.0000000000000007E-2</v>
      </c>
      <c r="I18108" s="10">
        <v>638000.18000000005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638000.18000000005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1852519.9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1852519.9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4.9000000000000002E-2</v>
      </c>
      <c r="I18110" s="10">
        <v>465366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465366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36</v>
      </c>
      <c r="H18111" s="9">
        <v>1.4E-2</v>
      </c>
      <c r="I18111" s="10">
        <v>2594661.71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2594661.71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33.82</v>
      </c>
      <c r="H18112" s="9">
        <v>0.14000000000000001</v>
      </c>
      <c r="I18112" s="10">
        <v>2748782.95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2748782.95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20</v>
      </c>
      <c r="H18114" s="9">
        <v>4.9000000000000002E-2</v>
      </c>
      <c r="I18114" s="10">
        <v>379942.45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379942.45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10</v>
      </c>
      <c r="H18115" s="9">
        <v>2.4E-2</v>
      </c>
      <c r="I18115" s="10">
        <v>235102.07999999999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235102.07999999999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1.1" customHeight="1" outlineLevel="4" x14ac:dyDescent="0.2">
      <c r="A18116" s="30" t="s">
        <v>35974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11.1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43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5" x14ac:dyDescent="0.2">
      <c r="A18118" s="6" t="s">
        <v>35977</v>
      </c>
      <c r="B18118" s="7" t="s">
        <v>35978</v>
      </c>
      <c r="C18118" s="7"/>
      <c r="D18118" s="7"/>
      <c r="E18118" s="7" t="s">
        <v>52</v>
      </c>
      <c r="F18118" s="7" t="s">
        <v>31</v>
      </c>
      <c r="G18118" s="8">
        <v>0.25</v>
      </c>
      <c r="H18118" s="9">
        <v>0.01</v>
      </c>
      <c r="I18118" s="10">
        <v>9015</v>
      </c>
      <c r="J18118" s="12">
        <v>135</v>
      </c>
      <c r="K18118" s="7" t="s">
        <v>705</v>
      </c>
      <c r="L18118" s="12">
        <v>15</v>
      </c>
      <c r="M18118" s="11"/>
      <c r="N18118" s="38">
        <f>I18118*(100-$B$4)*(100-$B$5)/10000</f>
        <v>9015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1.1" customHeight="1" outlineLevel="3" x14ac:dyDescent="0.2">
      <c r="A18119" s="29" t="s">
        <v>35979</v>
      </c>
      <c r="B18119" s="29"/>
      <c r="C18119" s="29"/>
      <c r="D18119" s="29"/>
      <c r="E18119" s="29"/>
      <c r="F18119" s="29"/>
      <c r="G18119" s="29"/>
      <c r="H18119" s="29"/>
      <c r="I18119" s="29"/>
      <c r="J18119" s="29"/>
      <c r="K18119" s="29"/>
      <c r="L18119" s="29"/>
      <c r="M18119" s="29"/>
      <c r="N18119" s="36"/>
      <c r="O18119" s="36"/>
      <c r="P18119" s="36"/>
      <c r="Q18119" s="36"/>
    </row>
    <row r="18120" spans="1:17" ht="11.1" customHeight="1" outlineLevel="4" x14ac:dyDescent="0.2">
      <c r="A18120" s="30" t="s">
        <v>35980</v>
      </c>
      <c r="B18120" s="30"/>
      <c r="C18120" s="30"/>
      <c r="D18120" s="30"/>
      <c r="E18120" s="30"/>
      <c r="F18120" s="30"/>
      <c r="G18120" s="30"/>
      <c r="H18120" s="30"/>
      <c r="I18120" s="30"/>
      <c r="J18120" s="30"/>
      <c r="K18120" s="30"/>
      <c r="L18120" s="30"/>
      <c r="M18120" s="30"/>
      <c r="N18120" s="37"/>
      <c r="O18120" s="37"/>
      <c r="P18120" s="37"/>
      <c r="Q18120" s="37"/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0.128</v>
      </c>
      <c r="H18121" s="9">
        <v>7.3399999999999995E-4</v>
      </c>
      <c r="I18121" s="10">
        <v>1221.51</v>
      </c>
      <c r="J18121" s="12">
        <v>355</v>
      </c>
      <c r="K18121" s="7"/>
      <c r="L18121" s="11"/>
      <c r="M18121" s="11"/>
      <c r="N18121" s="38">
        <f>I18121*(100-$B$4)*(100-$B$5)/10000</f>
        <v>1221.51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11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0.17499999999999999</v>
      </c>
      <c r="H18122" s="9">
        <v>8.1599999999999999E-4</v>
      </c>
      <c r="I18122" s="10">
        <v>1203.74</v>
      </c>
      <c r="J18122" s="12">
        <v>1</v>
      </c>
      <c r="K18122" s="7"/>
      <c r="L18122" s="11"/>
      <c r="M18122" s="11"/>
      <c r="N18122" s="38">
        <f>I18122*(100-$B$4)*(100-$B$5)/10000</f>
        <v>1203.74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0.19900000000000001</v>
      </c>
      <c r="H18123" s="9">
        <v>1.093E-3</v>
      </c>
      <c r="I18123" s="10">
        <v>2664.71</v>
      </c>
      <c r="J18123" s="12">
        <v>387</v>
      </c>
      <c r="K18123" s="7"/>
      <c r="L18123" s="11"/>
      <c r="M18123" s="11"/>
      <c r="N18123" s="38">
        <f>I18123*(100-$B$4)*(100-$B$5)/10000</f>
        <v>2664.71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35987</v>
      </c>
      <c r="B18124" s="7" t="s">
        <v>35984</v>
      </c>
      <c r="C18124" s="7"/>
      <c r="D18124" s="7"/>
      <c r="E18124" s="7" t="s">
        <v>52</v>
      </c>
      <c r="F18124" s="7" t="s">
        <v>31</v>
      </c>
      <c r="G18124" s="8">
        <v>0.14599999999999999</v>
      </c>
      <c r="H18124" s="9">
        <v>8.61E-4</v>
      </c>
      <c r="I18124" s="10">
        <v>1148.4000000000001</v>
      </c>
      <c r="J18124" s="12">
        <v>455</v>
      </c>
      <c r="K18124" s="7"/>
      <c r="L18124" s="11"/>
      <c r="M18124" s="11"/>
      <c r="N18124" s="38">
        <f>I18124*(100-$B$4)*(100-$B$5)/10000</f>
        <v>1148.4000000000001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5" x14ac:dyDescent="0.2">
      <c r="A18125" s="6" t="s">
        <v>35988</v>
      </c>
      <c r="B18125" s="7" t="s">
        <v>35989</v>
      </c>
      <c r="C18125" s="7"/>
      <c r="D18125" s="7"/>
      <c r="E18125" s="7" t="s">
        <v>52</v>
      </c>
      <c r="F18125" s="7" t="s">
        <v>31</v>
      </c>
      <c r="G18125" s="8">
        <v>0.19</v>
      </c>
      <c r="H18125" s="9">
        <v>7.8299999999999995E-4</v>
      </c>
      <c r="I18125" s="10">
        <v>1463.17</v>
      </c>
      <c r="J18125" s="12">
        <v>85</v>
      </c>
      <c r="K18125" s="7"/>
      <c r="L18125" s="11"/>
      <c r="M18125" s="11"/>
      <c r="N18125" s="38">
        <f>I18125*(100-$B$4)*(100-$B$5)/10000</f>
        <v>1463.17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35990</v>
      </c>
      <c r="B18126" s="7" t="s">
        <v>35989</v>
      </c>
      <c r="C18126" s="7"/>
      <c r="D18126" s="7"/>
      <c r="E18126" s="7" t="s">
        <v>52</v>
      </c>
      <c r="F18126" s="7" t="s">
        <v>31</v>
      </c>
      <c r="G18126" s="8">
        <v>0.222</v>
      </c>
      <c r="H18126" s="9">
        <v>1.2099999999999999E-3</v>
      </c>
      <c r="I18126" s="10">
        <v>1172.77</v>
      </c>
      <c r="J18126" s="12">
        <v>376</v>
      </c>
      <c r="K18126" s="7"/>
      <c r="L18126" s="11"/>
      <c r="M18126" s="11"/>
      <c r="N18126" s="38">
        <f>I18126*(100-$B$4)*(100-$B$5)/10000</f>
        <v>1172.77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5" x14ac:dyDescent="0.2">
      <c r="A18127" s="6" t="s">
        <v>35991</v>
      </c>
      <c r="B18127" s="7" t="s">
        <v>35992</v>
      </c>
      <c r="C18127" s="7"/>
      <c r="D18127" s="7"/>
      <c r="E18127" s="7" t="s">
        <v>52</v>
      </c>
      <c r="F18127" s="7" t="s">
        <v>31</v>
      </c>
      <c r="G18127" s="8">
        <v>0.14299999999999999</v>
      </c>
      <c r="H18127" s="9">
        <v>1.2600000000000001E-3</v>
      </c>
      <c r="I18127" s="10">
        <v>2720.21</v>
      </c>
      <c r="J18127" s="11" t="s">
        <v>235</v>
      </c>
      <c r="K18127" s="7"/>
      <c r="L18127" s="11"/>
      <c r="M18127" s="11"/>
      <c r="N18127" s="38">
        <f>I18127*(100-$B$4)*(100-$B$5)/10000</f>
        <v>2720.21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35993</v>
      </c>
      <c r="B18128" s="7" t="s">
        <v>35994</v>
      </c>
      <c r="C18128" s="7"/>
      <c r="D18128" s="7"/>
      <c r="E18128" s="7" t="s">
        <v>52</v>
      </c>
      <c r="F18128" s="7" t="s">
        <v>31</v>
      </c>
      <c r="G18128" s="8">
        <v>0.28999999999999998</v>
      </c>
      <c r="H18128" s="9">
        <v>1.3190000000000001E-3</v>
      </c>
      <c r="I18128" s="10">
        <v>6105.34</v>
      </c>
      <c r="J18128" s="12">
        <v>62</v>
      </c>
      <c r="K18128" s="7"/>
      <c r="L18128" s="11"/>
      <c r="M18128" s="11"/>
      <c r="N18128" s="38">
        <f>I18128*(100-$B$4)*(100-$B$5)/10000</f>
        <v>6105.34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23.1" customHeight="1" outlineLevel="5" x14ac:dyDescent="0.2">
      <c r="A18129" s="6" t="s">
        <v>35995</v>
      </c>
      <c r="B18129" s="7" t="s">
        <v>35996</v>
      </c>
      <c r="C18129" s="7"/>
      <c r="D18129" s="7"/>
      <c r="E18129" s="7" t="s">
        <v>52</v>
      </c>
      <c r="F18129" s="7" t="s">
        <v>31</v>
      </c>
      <c r="G18129" s="8">
        <v>0.2</v>
      </c>
      <c r="H18129" s="9">
        <v>1.2600000000000001E-3</v>
      </c>
      <c r="I18129" s="10">
        <v>1536.28</v>
      </c>
      <c r="J18129" s="11" t="s">
        <v>235</v>
      </c>
      <c r="K18129" s="7"/>
      <c r="L18129" s="11"/>
      <c r="M18129" s="11"/>
      <c r="N18129" s="38">
        <f>I18129*(100-$B$4)*(100-$B$5)/10000</f>
        <v>1536.28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4" x14ac:dyDescent="0.2">
      <c r="A18130" s="30" t="s">
        <v>35997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23.1" customHeight="1" outlineLevel="5" x14ac:dyDescent="0.2">
      <c r="A18131" s="6" t="s">
        <v>35998</v>
      </c>
      <c r="B18131" s="7" t="s">
        <v>35999</v>
      </c>
      <c r="C18131" s="7"/>
      <c r="D18131" s="7"/>
      <c r="E18131" s="7" t="s">
        <v>52</v>
      </c>
      <c r="F18131" s="7" t="s">
        <v>31</v>
      </c>
      <c r="G18131" s="8">
        <v>0.11700000000000001</v>
      </c>
      <c r="H18131" s="9">
        <v>4.3399999999999998E-4</v>
      </c>
      <c r="I18131" s="10">
        <v>8750.25</v>
      </c>
      <c r="J18131" s="12">
        <v>213</v>
      </c>
      <c r="K18131" s="7" t="s">
        <v>705</v>
      </c>
      <c r="L18131" s="12">
        <v>30</v>
      </c>
      <c r="M18131" s="11"/>
      <c r="N18131" s="38">
        <f>I18131*(100-$B$4)*(100-$B$5)/10000</f>
        <v>8750.25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36000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0.19800000000000001</v>
      </c>
      <c r="H18133" s="9">
        <v>6.4999999999999997E-4</v>
      </c>
      <c r="I18133" s="13">
        <v>959.88</v>
      </c>
      <c r="J18133" s="12">
        <v>238</v>
      </c>
      <c r="K18133" s="7"/>
      <c r="L18133" s="11"/>
      <c r="M18133" s="11"/>
      <c r="N18133" s="38">
        <f>I18133*(100-$B$4)*(100-$B$5)/10000</f>
        <v>959.88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0.13100000000000001</v>
      </c>
      <c r="H18134" s="9">
        <v>7.2000000000000005E-4</v>
      </c>
      <c r="I18134" s="13">
        <v>627.34</v>
      </c>
      <c r="J18134" s="12">
        <v>348</v>
      </c>
      <c r="K18134" s="7"/>
      <c r="L18134" s="11"/>
      <c r="M18134" s="11"/>
      <c r="N18134" s="38">
        <f>I18134*(100-$B$4)*(100-$B$5)/10000</f>
        <v>627.34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0.08</v>
      </c>
      <c r="H18135" s="9">
        <v>4.0000000000000002E-4</v>
      </c>
      <c r="I18135" s="13">
        <v>478.92</v>
      </c>
      <c r="J18135" s="12">
        <v>478</v>
      </c>
      <c r="K18135" s="7"/>
      <c r="L18135" s="11"/>
      <c r="M18135" s="11"/>
      <c r="N18135" s="38">
        <f>I18135*(100-$B$4)*(100-$B$5)/10000</f>
        <v>478.92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2" x14ac:dyDescent="0.2">
      <c r="A18136" s="28" t="s">
        <v>36007</v>
      </c>
      <c r="B18136" s="28"/>
      <c r="C18136" s="28"/>
      <c r="D18136" s="28"/>
      <c r="E18136" s="28"/>
      <c r="F18136" s="28"/>
      <c r="G18136" s="28"/>
      <c r="H18136" s="28"/>
      <c r="I18136" s="28"/>
      <c r="J18136" s="28"/>
      <c r="K18136" s="28"/>
      <c r="L18136" s="28"/>
      <c r="M18136" s="28"/>
      <c r="N18136" s="35"/>
      <c r="O18136" s="35"/>
      <c r="P18136" s="35"/>
      <c r="Q18136" s="35"/>
    </row>
    <row r="18137" spans="1:17" ht="11.1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1.1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5.1" customHeight="1" outlineLevel="5" x14ac:dyDescent="0.2">
      <c r="A18139" s="6" t="s">
        <v>36010</v>
      </c>
      <c r="B18139" s="7" t="s">
        <v>36011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6.0999999999999999E-2</v>
      </c>
      <c r="H18139" s="9">
        <v>4.2999999999999999E-4</v>
      </c>
      <c r="I18139" s="13">
        <v>349.31</v>
      </c>
      <c r="J18139" s="11"/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4" x14ac:dyDescent="0.2">
      <c r="A18140" s="30" t="s">
        <v>36012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6.3E-2</v>
      </c>
      <c r="H18141" s="9">
        <v>4.2999999999999999E-4</v>
      </c>
      <c r="I18141" s="13">
        <v>349.31</v>
      </c>
      <c r="J18141" s="11" t="s">
        <v>235</v>
      </c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5.1" customHeight="1" outlineLevel="5" x14ac:dyDescent="0.2">
      <c r="A18142" s="6" t="s">
        <v>36015</v>
      </c>
      <c r="B18142" s="7" t="s">
        <v>36016</v>
      </c>
      <c r="C18142" s="7" t="s">
        <v>36017</v>
      </c>
      <c r="D18142" s="7" t="s">
        <v>29</v>
      </c>
      <c r="E18142" s="7" t="s">
        <v>413</v>
      </c>
      <c r="F18142" s="7" t="s">
        <v>31</v>
      </c>
      <c r="G18142" s="8">
        <v>6.7000000000000004E-2</v>
      </c>
      <c r="H18142" s="9">
        <v>5.1800000000000001E-4</v>
      </c>
      <c r="I18142" s="13">
        <v>290.83999999999997</v>
      </c>
      <c r="J18142" s="11" t="s">
        <v>235</v>
      </c>
      <c r="K18142" s="7"/>
      <c r="L18142" s="11"/>
      <c r="M18142" s="11"/>
      <c r="N18142" s="38">
        <f>I18142*(100-$B$4)*(100-$B$5)/10000</f>
        <v>290.83999999999997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36018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36019</v>
      </c>
      <c r="B18144" s="7" t="s">
        <v>36020</v>
      </c>
      <c r="C18144" s="7" t="s">
        <v>68</v>
      </c>
      <c r="D18144" s="7" t="s">
        <v>29</v>
      </c>
      <c r="E18144" s="7" t="s">
        <v>65</v>
      </c>
      <c r="F18144" s="7" t="s">
        <v>31</v>
      </c>
      <c r="G18144" s="8">
        <v>7.4999999999999997E-2</v>
      </c>
      <c r="H18144" s="9">
        <v>6.3299999999999999E-4</v>
      </c>
      <c r="I18144" s="13">
        <v>349.31</v>
      </c>
      <c r="J18144" s="11" t="s">
        <v>235</v>
      </c>
      <c r="K18144" s="7"/>
      <c r="L18144" s="11"/>
      <c r="M18144" s="11"/>
      <c r="N18144" s="38">
        <f>I18144*(100-$B$4)*(100-$B$5)/10000</f>
        <v>349.31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2" x14ac:dyDescent="0.2">
      <c r="A18145" s="28" t="s">
        <v>36021</v>
      </c>
      <c r="B18145" s="28"/>
      <c r="C18145" s="28"/>
      <c r="D18145" s="28"/>
      <c r="E18145" s="28"/>
      <c r="F18145" s="28"/>
      <c r="G18145" s="28"/>
      <c r="H18145" s="28"/>
      <c r="I18145" s="28"/>
      <c r="J18145" s="28"/>
      <c r="K18145" s="28"/>
      <c r="L18145" s="28"/>
      <c r="M18145" s="28"/>
      <c r="N18145" s="35"/>
      <c r="O18145" s="35"/>
      <c r="P18145" s="35"/>
      <c r="Q18145" s="35"/>
    </row>
    <row r="18146" spans="1:17" ht="11.1" customHeight="1" outlineLevel="3" x14ac:dyDescent="0.2">
      <c r="A18146" s="29" t="s">
        <v>36022</v>
      </c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 s="36"/>
      <c r="O18146" s="36"/>
      <c r="P18146" s="36"/>
      <c r="Q18146" s="36"/>
    </row>
    <row r="18147" spans="1:17" ht="11.1" customHeight="1" outlineLevel="4" x14ac:dyDescent="0.2">
      <c r="A18147" s="30" t="s">
        <v>36023</v>
      </c>
      <c r="B18147" s="30"/>
      <c r="C18147" s="30"/>
      <c r="D18147" s="30"/>
      <c r="E18147" s="30"/>
      <c r="F18147" s="30"/>
      <c r="G18147" s="30"/>
      <c r="H18147" s="30"/>
      <c r="I18147" s="30"/>
      <c r="J18147" s="30"/>
      <c r="K18147" s="30"/>
      <c r="L18147" s="30"/>
      <c r="M18147" s="30"/>
      <c r="N18147" s="37"/>
      <c r="O18147" s="37"/>
      <c r="P18147" s="37"/>
      <c r="Q18147" s="37"/>
    </row>
    <row r="18148" spans="1:17" ht="35.1" customHeight="1" outlineLevel="5" x14ac:dyDescent="0.2">
      <c r="A18148" s="6" t="s">
        <v>36024</v>
      </c>
      <c r="B18148" s="7" t="s">
        <v>36025</v>
      </c>
      <c r="C18148" s="7" t="s">
        <v>36026</v>
      </c>
      <c r="D18148" s="7" t="s">
        <v>29</v>
      </c>
      <c r="E18148" s="7" t="s">
        <v>35406</v>
      </c>
      <c r="F18148" s="7" t="s">
        <v>31</v>
      </c>
      <c r="G18148" s="8">
        <v>12.7</v>
      </c>
      <c r="H18148" s="9">
        <v>5.8205E-2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36027</v>
      </c>
      <c r="B18149" s="7" t="s">
        <v>36028</v>
      </c>
      <c r="C18149" s="7" t="s">
        <v>36026</v>
      </c>
      <c r="D18149" s="7" t="s">
        <v>36029</v>
      </c>
      <c r="E18149" s="7" t="s">
        <v>35406</v>
      </c>
      <c r="F18149" s="7" t="s">
        <v>31</v>
      </c>
      <c r="G18149" s="8">
        <v>12.7</v>
      </c>
      <c r="H18149" s="9">
        <v>5.8205E-2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36030</v>
      </c>
      <c r="B18150" s="7" t="s">
        <v>36031</v>
      </c>
      <c r="C18150" s="7" t="s">
        <v>36026</v>
      </c>
      <c r="D18150" s="7" t="s">
        <v>61</v>
      </c>
      <c r="E18150" s="7" t="s">
        <v>36032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1"/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36033</v>
      </c>
      <c r="B18151" s="7" t="s">
        <v>36034</v>
      </c>
      <c r="C18151" s="7" t="s">
        <v>36026</v>
      </c>
      <c r="D18151" s="7" t="s">
        <v>36035</v>
      </c>
      <c r="E18151" s="7" t="s">
        <v>36032</v>
      </c>
      <c r="F18151" s="7" t="s">
        <v>31</v>
      </c>
      <c r="G18151" s="8">
        <v>12.7</v>
      </c>
      <c r="H18151" s="9">
        <v>5.8205E-2</v>
      </c>
      <c r="I18151" s="10">
        <v>90629.02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36039</v>
      </c>
      <c r="D18153" s="7" t="s">
        <v>29</v>
      </c>
      <c r="E18153" s="7" t="s">
        <v>36040</v>
      </c>
      <c r="F18153" s="7" t="s">
        <v>31</v>
      </c>
      <c r="G18153" s="8">
        <v>19.600000000000001</v>
      </c>
      <c r="H18153" s="9">
        <v>7.7746999999999997E-2</v>
      </c>
      <c r="I18153" s="10">
        <v>154641.26</v>
      </c>
      <c r="J18153" s="12">
        <v>1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36041</v>
      </c>
      <c r="B18154" s="7" t="s">
        <v>36042</v>
      </c>
      <c r="C18154" s="7" t="s">
        <v>36039</v>
      </c>
      <c r="D18154" s="7" t="s">
        <v>36029</v>
      </c>
      <c r="E18154" s="7" t="s">
        <v>36040</v>
      </c>
      <c r="F18154" s="7" t="s">
        <v>31</v>
      </c>
      <c r="G18154" s="8">
        <v>19.600000000000001</v>
      </c>
      <c r="H18154" s="9">
        <v>7.7746999999999997E-2</v>
      </c>
      <c r="I18154" s="10">
        <v>154641.26</v>
      </c>
      <c r="J18154" s="11"/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36043</v>
      </c>
      <c r="B18155" s="7" t="s">
        <v>36044</v>
      </c>
      <c r="C18155" s="7" t="s">
        <v>36039</v>
      </c>
      <c r="D18155" s="7" t="s">
        <v>61</v>
      </c>
      <c r="E18155" s="7" t="s">
        <v>36045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2">
        <v>2</v>
      </c>
      <c r="K18155" s="7" t="s">
        <v>13215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36046</v>
      </c>
      <c r="B18156" s="7" t="s">
        <v>36047</v>
      </c>
      <c r="C18156" s="7" t="s">
        <v>36039</v>
      </c>
      <c r="D18156" s="7" t="s">
        <v>36035</v>
      </c>
      <c r="E18156" s="7" t="s">
        <v>36045</v>
      </c>
      <c r="F18156" s="7" t="s">
        <v>31</v>
      </c>
      <c r="G18156" s="8">
        <v>19.600000000000001</v>
      </c>
      <c r="H18156" s="9">
        <v>7.7746999999999997E-2</v>
      </c>
      <c r="I18156" s="10">
        <v>154641.26</v>
      </c>
      <c r="J18156" s="11"/>
      <c r="K18156" s="7" t="s">
        <v>13215</v>
      </c>
      <c r="L18156" s="12">
        <v>60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4" x14ac:dyDescent="0.2">
      <c r="A18157" s="30" t="s">
        <v>36048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5.1" customHeight="1" outlineLevel="5" x14ac:dyDescent="0.2">
      <c r="A18158" s="6" t="s">
        <v>36049</v>
      </c>
      <c r="B18158" s="7" t="s">
        <v>36050</v>
      </c>
      <c r="C18158" s="7" t="s">
        <v>36051</v>
      </c>
      <c r="D18158" s="7" t="s">
        <v>29</v>
      </c>
      <c r="E18158" s="7" t="s">
        <v>36052</v>
      </c>
      <c r="F18158" s="7" t="s">
        <v>31</v>
      </c>
      <c r="G18158" s="8">
        <v>23</v>
      </c>
      <c r="H18158" s="9">
        <v>0.113469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36051</v>
      </c>
      <c r="D18159" s="7" t="s">
        <v>36029</v>
      </c>
      <c r="E18159" s="7" t="s">
        <v>36052</v>
      </c>
      <c r="F18159" s="7" t="s">
        <v>31</v>
      </c>
      <c r="G18159" s="8">
        <v>23</v>
      </c>
      <c r="H18159" s="9">
        <v>0.113469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36051</v>
      </c>
      <c r="D18160" s="7" t="s">
        <v>61</v>
      </c>
      <c r="E18160" s="7" t="s">
        <v>36057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36051</v>
      </c>
      <c r="D18161" s="7" t="s">
        <v>36035</v>
      </c>
      <c r="E18161" s="7" t="s">
        <v>36057</v>
      </c>
      <c r="F18161" s="7" t="s">
        <v>31</v>
      </c>
      <c r="G18161" s="8">
        <v>23</v>
      </c>
      <c r="H18161" s="9">
        <v>0.113469</v>
      </c>
      <c r="I18161" s="10">
        <v>251947.69</v>
      </c>
      <c r="J18161" s="11"/>
      <c r="K18161" s="7" t="s">
        <v>13215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3" x14ac:dyDescent="0.2">
      <c r="A18162" s="29" t="s">
        <v>36060</v>
      </c>
      <c r="B18162" s="29"/>
      <c r="C18162" s="29"/>
      <c r="D18162" s="29"/>
      <c r="E18162" s="29"/>
      <c r="F18162" s="29"/>
      <c r="G18162" s="29"/>
      <c r="H18162" s="29"/>
      <c r="I18162" s="29"/>
      <c r="J18162" s="29"/>
      <c r="K18162" s="29"/>
      <c r="L18162" s="29"/>
      <c r="M18162" s="29"/>
      <c r="N18162" s="36"/>
      <c r="O18162" s="36"/>
      <c r="P18162" s="36"/>
      <c r="Q18162" s="36"/>
    </row>
    <row r="18163" spans="1:17" ht="11.1" customHeight="1" outlineLevel="4" x14ac:dyDescent="0.2">
      <c r="A18163" s="30" t="s">
        <v>36061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36062</v>
      </c>
      <c r="B18164" s="7" t="s">
        <v>36063</v>
      </c>
      <c r="C18164" s="7" t="s">
        <v>247</v>
      </c>
      <c r="D18164" s="7" t="s">
        <v>29</v>
      </c>
      <c r="E18164" s="7" t="s">
        <v>36064</v>
      </c>
      <c r="F18164" s="7" t="s">
        <v>31</v>
      </c>
      <c r="G18164" s="8">
        <v>13</v>
      </c>
      <c r="H18164" s="9">
        <v>0.11053399999999999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247</v>
      </c>
      <c r="D18165" s="7" t="s">
        <v>61</v>
      </c>
      <c r="E18165" s="7" t="s">
        <v>20605</v>
      </c>
      <c r="F18165" s="7" t="s">
        <v>31</v>
      </c>
      <c r="G18165" s="8">
        <v>13</v>
      </c>
      <c r="H18165" s="9">
        <v>0.11053399999999999</v>
      </c>
      <c r="I18165" s="10">
        <v>78562.28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78562.28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29</v>
      </c>
      <c r="E18166" s="7" t="s">
        <v>10149</v>
      </c>
      <c r="F18166" s="7" t="s">
        <v>31</v>
      </c>
      <c r="G18166" s="8">
        <v>13</v>
      </c>
      <c r="H18166" s="9">
        <v>0.11053399999999999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36069</v>
      </c>
      <c r="B18167" s="7" t="s">
        <v>36070</v>
      </c>
      <c r="C18167" s="7" t="s">
        <v>13059</v>
      </c>
      <c r="D18167" s="7" t="s">
        <v>61</v>
      </c>
      <c r="E18167" s="7" t="s">
        <v>36071</v>
      </c>
      <c r="F18167" s="7" t="s">
        <v>31</v>
      </c>
      <c r="G18167" s="8">
        <v>13</v>
      </c>
      <c r="H18167" s="9">
        <v>0.11053399999999999</v>
      </c>
      <c r="I18167" s="10">
        <v>89785.47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89785.47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36072</v>
      </c>
      <c r="B18168" s="7" t="s">
        <v>36073</v>
      </c>
      <c r="C18168" s="7" t="s">
        <v>35681</v>
      </c>
      <c r="D18168" s="7" t="s">
        <v>29</v>
      </c>
      <c r="E18168" s="7" t="s">
        <v>20610</v>
      </c>
      <c r="F18168" s="7" t="s">
        <v>31</v>
      </c>
      <c r="G18168" s="8">
        <v>13</v>
      </c>
      <c r="H18168" s="9">
        <v>0.11053399999999999</v>
      </c>
      <c r="I18168" s="10">
        <v>104749.71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104749.71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36074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29</v>
      </c>
      <c r="E18170" s="7" t="s">
        <v>6324</v>
      </c>
      <c r="F18170" s="7" t="s">
        <v>31</v>
      </c>
      <c r="G18170" s="8">
        <v>11</v>
      </c>
      <c r="H18170" s="9">
        <v>6.5000000000000002E-2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444</v>
      </c>
      <c r="D18171" s="7" t="s">
        <v>61</v>
      </c>
      <c r="E18171" s="7" t="s">
        <v>6748</v>
      </c>
      <c r="F18171" s="7" t="s">
        <v>31</v>
      </c>
      <c r="G18171" s="8">
        <v>11</v>
      </c>
      <c r="H18171" s="9">
        <v>6.5000000000000002E-2</v>
      </c>
      <c r="I18171" s="10">
        <v>52401.87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52401.87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29</v>
      </c>
      <c r="E18172" s="7" t="s">
        <v>572</v>
      </c>
      <c r="F18172" s="7" t="s">
        <v>31</v>
      </c>
      <c r="G18172" s="8">
        <v>11</v>
      </c>
      <c r="H18172" s="9">
        <v>6.5000000000000002E-2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648</v>
      </c>
      <c r="D18173" s="7" t="s">
        <v>61</v>
      </c>
      <c r="E18173" s="7" t="s">
        <v>15586</v>
      </c>
      <c r="F18173" s="7" t="s">
        <v>31</v>
      </c>
      <c r="G18173" s="8">
        <v>11</v>
      </c>
      <c r="H18173" s="9">
        <v>6.5000000000000002E-2</v>
      </c>
      <c r="I18173" s="10">
        <v>59887.86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59887.86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29</v>
      </c>
      <c r="E18174" s="7" t="s">
        <v>15651</v>
      </c>
      <c r="F18174" s="7" t="s">
        <v>31</v>
      </c>
      <c r="G18174" s="8">
        <v>11</v>
      </c>
      <c r="H18174" s="9">
        <v>6.5000000000000002E-2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3.1" customHeight="1" outlineLevel="5" x14ac:dyDescent="0.2">
      <c r="A18175" s="6" t="s">
        <v>36085</v>
      </c>
      <c r="B18175" s="7" t="s">
        <v>36086</v>
      </c>
      <c r="C18175" s="7" t="s">
        <v>7756</v>
      </c>
      <c r="D18175" s="7" t="s">
        <v>61</v>
      </c>
      <c r="E18175" s="7" t="s">
        <v>11019</v>
      </c>
      <c r="F18175" s="7" t="s">
        <v>31</v>
      </c>
      <c r="G18175" s="8">
        <v>11</v>
      </c>
      <c r="H18175" s="9">
        <v>6.5000000000000002E-2</v>
      </c>
      <c r="I18175" s="10">
        <v>69869.149999999994</v>
      </c>
      <c r="J18175" s="11"/>
      <c r="K18175" s="7" t="s">
        <v>13215</v>
      </c>
      <c r="L18175" s="12">
        <v>15</v>
      </c>
      <c r="M18175" s="11"/>
      <c r="N18175" s="38">
        <f>I18175*(100-$B$4)*(100-$B$5)/10000</f>
        <v>69869.149999999994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11.1" customHeight="1" outlineLevel="3" x14ac:dyDescent="0.2">
      <c r="A18176" s="29" t="s">
        <v>36087</v>
      </c>
      <c r="B18176" s="29"/>
      <c r="C18176" s="29"/>
      <c r="D18176" s="29"/>
      <c r="E18176" s="29"/>
      <c r="F18176" s="29"/>
      <c r="G18176" s="29"/>
      <c r="H18176" s="29"/>
      <c r="I18176" s="29"/>
      <c r="J18176" s="29"/>
      <c r="K18176" s="29"/>
      <c r="L18176" s="29"/>
      <c r="M18176" s="29"/>
      <c r="N18176" s="36"/>
      <c r="O18176" s="36"/>
      <c r="P18176" s="36"/>
      <c r="Q18176" s="36"/>
    </row>
    <row r="18177" spans="1:17" ht="11.1" customHeight="1" outlineLevel="4" x14ac:dyDescent="0.2">
      <c r="A18177" s="30" t="s">
        <v>36088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23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35</v>
      </c>
      <c r="E18178" s="7" t="s">
        <v>40</v>
      </c>
      <c r="F18178" s="7" t="s">
        <v>31</v>
      </c>
      <c r="G18178" s="8">
        <v>3.2</v>
      </c>
      <c r="H18178" s="9">
        <v>3.3339000000000001E-2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23.1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29</v>
      </c>
      <c r="E18179" s="7" t="s">
        <v>8355</v>
      </c>
      <c r="F18179" s="7" t="s">
        <v>31</v>
      </c>
      <c r="G18179" s="8">
        <v>3.53</v>
      </c>
      <c r="H18179" s="9">
        <v>2.5190000000000001E-2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61</v>
      </c>
      <c r="E18180" s="7" t="s">
        <v>8355</v>
      </c>
      <c r="F18180" s="7" t="s">
        <v>31</v>
      </c>
      <c r="G18180" s="8">
        <v>3.55</v>
      </c>
      <c r="H18180" s="9">
        <v>2.3435999999999998E-2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35</v>
      </c>
      <c r="E18181" s="7" t="s">
        <v>2065</v>
      </c>
      <c r="F18181" s="7" t="s">
        <v>31</v>
      </c>
      <c r="G18181" s="8">
        <v>3.2</v>
      </c>
      <c r="H18181" s="9">
        <v>3.3339000000000001E-2</v>
      </c>
      <c r="I18181" s="10">
        <v>13984.58</v>
      </c>
      <c r="J18181" s="12">
        <v>17</v>
      </c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29</v>
      </c>
      <c r="E18182" s="7" t="s">
        <v>2072</v>
      </c>
      <c r="F18182" s="7" t="s">
        <v>31</v>
      </c>
      <c r="G18182" s="8">
        <v>3.2</v>
      </c>
      <c r="H18182" s="9">
        <v>3.3339000000000001E-2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36099</v>
      </c>
      <c r="B18183" s="7" t="s">
        <v>36100</v>
      </c>
      <c r="C18183" s="7" t="s">
        <v>8426</v>
      </c>
      <c r="D18183" s="7" t="s">
        <v>61</v>
      </c>
      <c r="E18183" s="7" t="s">
        <v>2072</v>
      </c>
      <c r="F18183" s="7" t="s">
        <v>31</v>
      </c>
      <c r="G18183" s="8">
        <v>3.2</v>
      </c>
      <c r="H18183" s="9">
        <v>3.3339000000000001E-2</v>
      </c>
      <c r="I18183" s="10">
        <v>13984.58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11.1" customHeight="1" outlineLevel="4" x14ac:dyDescent="0.2">
      <c r="A18184" s="30" t="s">
        <v>36101</v>
      </c>
      <c r="B18184" s="30"/>
      <c r="C18184" s="30"/>
      <c r="D18184" s="30"/>
      <c r="E18184" s="30"/>
      <c r="F18184" s="30"/>
      <c r="G18184" s="30"/>
      <c r="H18184" s="30"/>
      <c r="I18184" s="30"/>
      <c r="J18184" s="30"/>
      <c r="K18184" s="30"/>
      <c r="L18184" s="30"/>
      <c r="M18184" s="30"/>
      <c r="N18184" s="37"/>
      <c r="O18184" s="37"/>
      <c r="P18184" s="37"/>
      <c r="Q18184" s="37"/>
    </row>
    <row r="18185" spans="1:17" ht="35.1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29</v>
      </c>
      <c r="E18185" s="7" t="s">
        <v>20745</v>
      </c>
      <c r="F18185" s="7" t="s">
        <v>31</v>
      </c>
      <c r="G18185" s="8">
        <v>2.7</v>
      </c>
      <c r="H18185" s="9">
        <v>1.9667E-2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5.1" customHeight="1" outlineLevel="5" x14ac:dyDescent="0.2">
      <c r="A18186" s="6" t="s">
        <v>36104</v>
      </c>
      <c r="B18186" s="7" t="s">
        <v>36105</v>
      </c>
      <c r="C18186" s="7" t="s">
        <v>8426</v>
      </c>
      <c r="D18186" s="7" t="s">
        <v>61</v>
      </c>
      <c r="E18186" s="7" t="s">
        <v>20745</v>
      </c>
      <c r="F18186" s="7" t="s">
        <v>31</v>
      </c>
      <c r="G18186" s="8">
        <v>2.7</v>
      </c>
      <c r="H18186" s="9">
        <v>1.9667E-2</v>
      </c>
      <c r="I18186" s="10">
        <v>13535.03</v>
      </c>
      <c r="J18186" s="11"/>
      <c r="K18186" s="7" t="s">
        <v>705</v>
      </c>
      <c r="L18186" s="12">
        <v>15</v>
      </c>
      <c r="M18186" s="11"/>
      <c r="N18186" s="38">
        <f>I18186*(100-$B$4)*(100-$B$5)/10000</f>
        <v>13535.03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2" x14ac:dyDescent="0.2">
      <c r="A18187" s="28" t="s">
        <v>36106</v>
      </c>
      <c r="B18187" s="28"/>
      <c r="C18187" s="28"/>
      <c r="D18187" s="28"/>
      <c r="E18187" s="28"/>
      <c r="F18187" s="28"/>
      <c r="G18187" s="28"/>
      <c r="H18187" s="28"/>
      <c r="I18187" s="28"/>
      <c r="J18187" s="28"/>
      <c r="K18187" s="28"/>
      <c r="L18187" s="28"/>
      <c r="M18187" s="28"/>
      <c r="N18187" s="35"/>
      <c r="O18187" s="35"/>
      <c r="P18187" s="35"/>
      <c r="Q18187" s="35"/>
    </row>
    <row r="18188" spans="1:17" ht="11.1" customHeight="1" outlineLevel="3" x14ac:dyDescent="0.2">
      <c r="A18188" s="29" t="s">
        <v>36107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36108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7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680</v>
      </c>
      <c r="F18190" s="7" t="s">
        <v>31</v>
      </c>
      <c r="G18190" s="8">
        <v>15.6</v>
      </c>
      <c r="H18190" s="9">
        <v>3.0713000000000001E-2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7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40</v>
      </c>
      <c r="F18191" s="7" t="s">
        <v>31</v>
      </c>
      <c r="G18191" s="8">
        <v>17.2</v>
      </c>
      <c r="H18191" s="9">
        <v>3.0713000000000001E-2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680</v>
      </c>
      <c r="F18192" s="7" t="s">
        <v>31</v>
      </c>
      <c r="G18192" s="8">
        <v>15.6</v>
      </c>
      <c r="H18192" s="9">
        <v>3.0713000000000001E-2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9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17.2</v>
      </c>
      <c r="H18193" s="9">
        <v>3.0713000000000001E-2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71.099999999999994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40</v>
      </c>
      <c r="F18194" s="7" t="s">
        <v>31</v>
      </c>
      <c r="G18194" s="8">
        <v>17.5</v>
      </c>
      <c r="H18194" s="9">
        <v>3.0713000000000001E-2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680</v>
      </c>
      <c r="F18195" s="7" t="s">
        <v>31</v>
      </c>
      <c r="G18195" s="8">
        <v>15.9</v>
      </c>
      <c r="H18195" s="9">
        <v>3.0713000000000001E-2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369</v>
      </c>
      <c r="F18196" s="7" t="s">
        <v>31</v>
      </c>
      <c r="G18196" s="8">
        <v>15.6</v>
      </c>
      <c r="H18196" s="9">
        <v>5.423E-2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7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8355</v>
      </c>
      <c r="F18197" s="7" t="s">
        <v>31</v>
      </c>
      <c r="G18197" s="8">
        <v>17.2</v>
      </c>
      <c r="H18197" s="9">
        <v>3.0713000000000001E-2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8355</v>
      </c>
      <c r="F18198" s="7" t="s">
        <v>31</v>
      </c>
      <c r="G18198" s="8">
        <v>12.57</v>
      </c>
      <c r="H18198" s="9">
        <v>5.4679999999999999E-2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9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369</v>
      </c>
      <c r="F18199" s="7" t="s">
        <v>31</v>
      </c>
      <c r="G18199" s="8">
        <v>15.6</v>
      </c>
      <c r="H18199" s="9">
        <v>3.0713000000000001E-2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71.099999999999994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8355</v>
      </c>
      <c r="F18200" s="7" t="s">
        <v>31</v>
      </c>
      <c r="G18200" s="8">
        <v>12.57</v>
      </c>
      <c r="H18200" s="9">
        <v>5.4679999999999999E-2</v>
      </c>
      <c r="I18200" s="10">
        <v>27175.759999999998</v>
      </c>
      <c r="J18200" s="11"/>
      <c r="K18200" s="7" t="s">
        <v>92</v>
      </c>
      <c r="L18200" s="12">
        <v>20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9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369</v>
      </c>
      <c r="F18201" s="7" t="s">
        <v>31</v>
      </c>
      <c r="G18201" s="8">
        <v>15.9</v>
      </c>
      <c r="H18201" s="9">
        <v>3.0713000000000001E-2</v>
      </c>
      <c r="I18201" s="10">
        <v>27175.759999999998</v>
      </c>
      <c r="J18201" s="11"/>
      <c r="K18201" s="7" t="s">
        <v>92</v>
      </c>
      <c r="L18201" s="12">
        <v>30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8355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369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369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8355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369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8355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8355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8355</v>
      </c>
      <c r="F18210" s="7" t="s">
        <v>31</v>
      </c>
      <c r="G18210" s="8">
        <v>17.2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8355</v>
      </c>
      <c r="F18212" s="7" t="s">
        <v>31</v>
      </c>
      <c r="G18212" s="8">
        <v>17.5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1.1" customHeight="1" outlineLevel="4" x14ac:dyDescent="0.2">
      <c r="A18214" s="30" t="s">
        <v>36157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7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2258</v>
      </c>
      <c r="F18215" s="7" t="s">
        <v>31</v>
      </c>
      <c r="G18215" s="8">
        <v>17.2</v>
      </c>
      <c r="H18215" s="9">
        <v>4.9972000000000003E-2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36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2258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36</v>
      </c>
      <c r="F18218" s="7" t="s">
        <v>31</v>
      </c>
      <c r="G18218" s="8">
        <v>15.6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36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2258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8355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8355</v>
      </c>
      <c r="F18224" s="7" t="s">
        <v>31</v>
      </c>
      <c r="G18224" s="8">
        <v>17.2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8355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369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8355</v>
      </c>
      <c r="F18228" s="7" t="s">
        <v>31</v>
      </c>
      <c r="G18228" s="8">
        <v>17.2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8355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369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8355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369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8355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8355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8355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1.1" customHeight="1" outlineLevel="4" x14ac:dyDescent="0.2">
      <c r="A18239" s="30" t="s">
        <v>36206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7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36</v>
      </c>
      <c r="F18240" s="7" t="s">
        <v>31</v>
      </c>
      <c r="G18240" s="8">
        <v>15.1</v>
      </c>
      <c r="H18240" s="9">
        <v>3.0713000000000001E-2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40</v>
      </c>
      <c r="F18241" s="7" t="s">
        <v>31</v>
      </c>
      <c r="G18241" s="8">
        <v>15.1</v>
      </c>
      <c r="H18241" s="9">
        <v>3.0713000000000001E-2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3.0713000000000001E-2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15.1</v>
      </c>
      <c r="H18243" s="9">
        <v>3.0713000000000001E-2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71.099999999999994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40</v>
      </c>
      <c r="F18244" s="7" t="s">
        <v>31</v>
      </c>
      <c r="G18244" s="8">
        <v>15.4</v>
      </c>
      <c r="H18244" s="9">
        <v>3.0713000000000001E-2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36</v>
      </c>
      <c r="F18245" s="7" t="s">
        <v>31</v>
      </c>
      <c r="G18245" s="8">
        <v>15.4</v>
      </c>
      <c r="H18245" s="9">
        <v>3.0713000000000001E-2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8355</v>
      </c>
      <c r="F18246" s="7" t="s">
        <v>31</v>
      </c>
      <c r="G18246" s="8">
        <v>15.1</v>
      </c>
      <c r="H18246" s="9">
        <v>5.423E-2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5.423E-2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680</v>
      </c>
      <c r="F18248" s="7" t="s">
        <v>31</v>
      </c>
      <c r="G18248" s="8">
        <v>15.1</v>
      </c>
      <c r="H18248" s="9">
        <v>3.0713000000000001E-2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8355</v>
      </c>
      <c r="F18249" s="7" t="s">
        <v>31</v>
      </c>
      <c r="G18249" s="8">
        <v>15.1</v>
      </c>
      <c r="H18249" s="9">
        <v>3.0713000000000001E-2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71.099999999999994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8355</v>
      </c>
      <c r="F18250" s="7" t="s">
        <v>31</v>
      </c>
      <c r="G18250" s="8">
        <v>15.4</v>
      </c>
      <c r="H18250" s="9">
        <v>3.0713000000000001E-2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680</v>
      </c>
      <c r="F18251" s="7" t="s">
        <v>31</v>
      </c>
      <c r="G18251" s="8">
        <v>15.4</v>
      </c>
      <c r="H18251" s="9">
        <v>5.423E-2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8355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680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8355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680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8355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680</v>
      </c>
      <c r="F18258" s="7" t="s">
        <v>31</v>
      </c>
      <c r="G18258" s="8">
        <v>15.1</v>
      </c>
      <c r="H18258" s="9">
        <v>3.0713000000000001E-2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8355</v>
      </c>
      <c r="F18259" s="7" t="s">
        <v>31</v>
      </c>
      <c r="G18259" s="8">
        <v>15.1</v>
      </c>
      <c r="H18259" s="9">
        <v>3.0713000000000001E-2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8355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680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8355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1.1" customHeight="1" outlineLevel="4" x14ac:dyDescent="0.2">
      <c r="A18264" s="30" t="s">
        <v>36255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47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5.423E-2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36</v>
      </c>
      <c r="F18266" s="7" t="s">
        <v>31</v>
      </c>
      <c r="G18266" s="8">
        <v>15.1</v>
      </c>
      <c r="H18266" s="9">
        <v>5.423E-2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40</v>
      </c>
      <c r="F18267" s="7" t="s">
        <v>31</v>
      </c>
      <c r="G18267" s="8">
        <v>15.1</v>
      </c>
      <c r="H18267" s="9">
        <v>5.423E-2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15.1</v>
      </c>
      <c r="H18268" s="9">
        <v>5.423E-2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36</v>
      </c>
      <c r="F18269" s="7" t="s">
        <v>31</v>
      </c>
      <c r="G18269" s="8">
        <v>15.4</v>
      </c>
      <c r="H18269" s="9">
        <v>5.423E-2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40</v>
      </c>
      <c r="F18270" s="7" t="s">
        <v>31</v>
      </c>
      <c r="G18270" s="8">
        <v>15.4</v>
      </c>
      <c r="H18270" s="9">
        <v>5.423E-2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8355</v>
      </c>
      <c r="F18271" s="7" t="s">
        <v>31</v>
      </c>
      <c r="G18271" s="8">
        <v>15.1</v>
      </c>
      <c r="H18271" s="9">
        <v>5.423E-2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680</v>
      </c>
      <c r="F18272" s="7" t="s">
        <v>31</v>
      </c>
      <c r="G18272" s="8">
        <v>15.1</v>
      </c>
      <c r="H18272" s="9">
        <v>5.423E-2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680</v>
      </c>
      <c r="F18273" s="7" t="s">
        <v>31</v>
      </c>
      <c r="G18273" s="8">
        <v>15.1</v>
      </c>
      <c r="H18273" s="9">
        <v>5.423E-2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15.1</v>
      </c>
      <c r="H18274" s="9">
        <v>5.423E-2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8355</v>
      </c>
      <c r="F18275" s="7" t="s">
        <v>31</v>
      </c>
      <c r="G18275" s="8">
        <v>15.4</v>
      </c>
      <c r="H18275" s="9">
        <v>5.423E-2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680</v>
      </c>
      <c r="F18276" s="7" t="s">
        <v>31</v>
      </c>
      <c r="G18276" s="8">
        <v>15.4</v>
      </c>
      <c r="H18276" s="9">
        <v>5.423E-2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8355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680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8355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680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8355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8355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8355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8355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1.1" customHeight="1" outlineLevel="4" x14ac:dyDescent="0.2">
      <c r="A18289" s="30" t="s">
        <v>36304</v>
      </c>
      <c r="B18289" s="30"/>
      <c r="C18289" s="30"/>
      <c r="D18289" s="30"/>
      <c r="E18289" s="30"/>
      <c r="F18289" s="30"/>
      <c r="G18289" s="30"/>
      <c r="H18289" s="30"/>
      <c r="I18289" s="30"/>
      <c r="J18289" s="30"/>
      <c r="K18289" s="30"/>
      <c r="L18289" s="30"/>
      <c r="M18289" s="30"/>
      <c r="N18289" s="37"/>
      <c r="O18289" s="37"/>
      <c r="P18289" s="37"/>
      <c r="Q18289" s="37"/>
    </row>
    <row r="18290" spans="1:17" ht="23.1" customHeight="1" outlineLevel="5" x14ac:dyDescent="0.2">
      <c r="A18290" s="6" t="s">
        <v>36305</v>
      </c>
      <c r="B18290" s="7" t="s">
        <v>36306</v>
      </c>
      <c r="C18290" s="7"/>
      <c r="D18290" s="7"/>
      <c r="E18290" s="7" t="s">
        <v>52</v>
      </c>
      <c r="F18290" s="7" t="s">
        <v>31</v>
      </c>
      <c r="G18290" s="8">
        <v>0.05</v>
      </c>
      <c r="H18290" s="9">
        <v>2.5000000000000001E-3</v>
      </c>
      <c r="I18290" s="13">
        <v>271.99</v>
      </c>
      <c r="J18290" s="11"/>
      <c r="K18290" s="7"/>
      <c r="L18290" s="12">
        <v>7</v>
      </c>
      <c r="M18290" s="11"/>
      <c r="N18290" s="38">
        <f>I18290*(100-$B$4)*(100-$B$5)/10000</f>
        <v>271.99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2" x14ac:dyDescent="0.2">
      <c r="A18291" s="28" t="s">
        <v>36307</v>
      </c>
      <c r="B18291" s="28"/>
      <c r="C18291" s="28"/>
      <c r="D18291" s="28"/>
      <c r="E18291" s="28"/>
      <c r="F18291" s="28"/>
      <c r="G18291" s="28"/>
      <c r="H18291" s="28"/>
      <c r="I18291" s="28"/>
      <c r="J18291" s="28"/>
      <c r="K18291" s="28"/>
      <c r="L18291" s="28"/>
      <c r="M18291" s="28"/>
      <c r="N18291" s="35"/>
      <c r="O18291" s="35"/>
      <c r="P18291" s="35"/>
      <c r="Q18291" s="35"/>
    </row>
    <row r="18292" spans="1:17" ht="11.1" customHeight="1" outlineLevel="3" x14ac:dyDescent="0.2">
      <c r="A18292" s="29" t="s">
        <v>36308</v>
      </c>
      <c r="B18292" s="29"/>
      <c r="C18292" s="29"/>
      <c r="D18292" s="29"/>
      <c r="E18292" s="29"/>
      <c r="F18292" s="29"/>
      <c r="G18292" s="29"/>
      <c r="H18292" s="29"/>
      <c r="I18292" s="29"/>
      <c r="J18292" s="29"/>
      <c r="K18292" s="29"/>
      <c r="L18292" s="29"/>
      <c r="M18292" s="29"/>
      <c r="N18292" s="36"/>
      <c r="O18292" s="36"/>
      <c r="P18292" s="36"/>
      <c r="Q18292" s="36"/>
    </row>
    <row r="18293" spans="1:17" ht="11.1" customHeight="1" outlineLevel="4" x14ac:dyDescent="0.2">
      <c r="A18293" s="30" t="s">
        <v>36309</v>
      </c>
      <c r="B18293" s="30"/>
      <c r="C18293" s="30"/>
      <c r="D18293" s="30"/>
      <c r="E18293" s="30"/>
      <c r="F18293" s="30"/>
      <c r="G18293" s="30"/>
      <c r="H18293" s="30"/>
      <c r="I18293" s="30"/>
      <c r="J18293" s="30"/>
      <c r="K18293" s="30"/>
      <c r="L18293" s="30"/>
      <c r="M18293" s="30"/>
      <c r="N18293" s="37"/>
      <c r="O18293" s="37"/>
      <c r="P18293" s="37"/>
      <c r="Q18293" s="37"/>
    </row>
    <row r="18294" spans="1:17" ht="35.1" customHeight="1" outlineLevel="5" x14ac:dyDescent="0.2">
      <c r="A18294" s="6" t="s">
        <v>36310</v>
      </c>
      <c r="B18294" s="7" t="s">
        <v>36311</v>
      </c>
      <c r="C18294" s="7" t="s">
        <v>2064</v>
      </c>
      <c r="D18294" s="7" t="s">
        <v>29</v>
      </c>
      <c r="E18294" s="7" t="s">
        <v>36312</v>
      </c>
      <c r="F18294" s="7" t="s">
        <v>31</v>
      </c>
      <c r="G18294" s="8">
        <v>4.5</v>
      </c>
      <c r="H18294" s="9">
        <v>1.7999999999999999E-2</v>
      </c>
      <c r="I18294" s="10">
        <v>25003.03</v>
      </c>
      <c r="J18294" s="11"/>
      <c r="K18294" s="7"/>
      <c r="L18294" s="12">
        <v>30</v>
      </c>
      <c r="M18294" s="11"/>
      <c r="N18294" s="38">
        <f>I18294*(100-$B$4)*(100-$B$5)/10000</f>
        <v>25003.03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36313</v>
      </c>
      <c r="B18295" s="7" t="s">
        <v>36314</v>
      </c>
      <c r="C18295" s="7" t="s">
        <v>26170</v>
      </c>
      <c r="D18295" s="7" t="s">
        <v>29</v>
      </c>
      <c r="E18295" s="7" t="s">
        <v>36315</v>
      </c>
      <c r="F18295" s="7" t="s">
        <v>31</v>
      </c>
      <c r="G18295" s="8">
        <v>6.7</v>
      </c>
      <c r="H18295" s="9">
        <v>2.76E-2</v>
      </c>
      <c r="I18295" s="10">
        <v>31429.32</v>
      </c>
      <c r="J18295" s="11"/>
      <c r="K18295" s="7"/>
      <c r="L18295" s="12">
        <v>30</v>
      </c>
      <c r="M18295" s="11"/>
      <c r="N18295" s="38">
        <f>I18295*(100-$B$4)*(100-$B$5)/10000</f>
        <v>31429.32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36316</v>
      </c>
      <c r="B18296" s="7" t="s">
        <v>36317</v>
      </c>
      <c r="C18296" s="7" t="s">
        <v>247</v>
      </c>
      <c r="D18296" s="7" t="s">
        <v>29</v>
      </c>
      <c r="E18296" s="7" t="s">
        <v>36318</v>
      </c>
      <c r="F18296" s="7" t="s">
        <v>31</v>
      </c>
      <c r="G18296" s="8">
        <v>7</v>
      </c>
      <c r="H18296" s="9">
        <v>2.76E-2</v>
      </c>
      <c r="I18296" s="10">
        <v>39382.050000000003</v>
      </c>
      <c r="J18296" s="11"/>
      <c r="K18296" s="7"/>
      <c r="L18296" s="12">
        <v>40</v>
      </c>
      <c r="M18296" s="11"/>
      <c r="N18296" s="38">
        <f>I18296*(100-$B$4)*(100-$B$5)/10000</f>
        <v>39382.050000000003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36319</v>
      </c>
      <c r="B18297" s="7" t="s">
        <v>36320</v>
      </c>
      <c r="C18297" s="7" t="s">
        <v>9943</v>
      </c>
      <c r="D18297" s="7" t="s">
        <v>29</v>
      </c>
      <c r="E18297" s="7" t="s">
        <v>36321</v>
      </c>
      <c r="F18297" s="7" t="s">
        <v>31</v>
      </c>
      <c r="G18297" s="8">
        <v>7.3</v>
      </c>
      <c r="H18297" s="9">
        <v>3.4799999999999998E-2</v>
      </c>
      <c r="I18297" s="10">
        <v>47334.82</v>
      </c>
      <c r="J18297" s="11"/>
      <c r="K18297" s="7"/>
      <c r="L18297" s="12">
        <v>40</v>
      </c>
      <c r="M18297" s="11"/>
      <c r="N18297" s="38">
        <f>I18297*(100-$B$4)*(100-$B$5)/10000</f>
        <v>47334.82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36322</v>
      </c>
      <c r="B18298" s="7" t="s">
        <v>36323</v>
      </c>
      <c r="C18298" s="7" t="s">
        <v>254</v>
      </c>
      <c r="D18298" s="7" t="s">
        <v>29</v>
      </c>
      <c r="E18298" s="7" t="s">
        <v>36324</v>
      </c>
      <c r="F18298" s="7" t="s">
        <v>31</v>
      </c>
      <c r="G18298" s="8">
        <v>13.4</v>
      </c>
      <c r="H18298" s="9">
        <v>5.5199999999999999E-2</v>
      </c>
      <c r="I18298" s="10">
        <v>60965.87</v>
      </c>
      <c r="J18298" s="11"/>
      <c r="K18298" s="7"/>
      <c r="L18298" s="12">
        <v>40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36325</v>
      </c>
      <c r="B18299" s="7" t="s">
        <v>36326</v>
      </c>
      <c r="C18299" s="7" t="s">
        <v>261</v>
      </c>
      <c r="D18299" s="7" t="s">
        <v>29</v>
      </c>
      <c r="E18299" s="7" t="s">
        <v>36327</v>
      </c>
      <c r="F18299" s="7" t="s">
        <v>31</v>
      </c>
      <c r="G18299" s="8">
        <v>14</v>
      </c>
      <c r="H18299" s="9">
        <v>5.5199999999999999E-2</v>
      </c>
      <c r="I18299" s="10">
        <v>74978.559999999998</v>
      </c>
      <c r="J18299" s="11"/>
      <c r="K18299" s="7"/>
      <c r="L18299" s="12">
        <v>40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36328</v>
      </c>
      <c r="B18300" s="7" t="s">
        <v>36329</v>
      </c>
      <c r="C18300" s="7" t="s">
        <v>10520</v>
      </c>
      <c r="D18300" s="7" t="s">
        <v>29</v>
      </c>
      <c r="E18300" s="7" t="s">
        <v>36330</v>
      </c>
      <c r="F18300" s="7" t="s">
        <v>31</v>
      </c>
      <c r="G18300" s="8">
        <v>14.6</v>
      </c>
      <c r="H18300" s="9">
        <v>6.9599999999999995E-2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5.1" customHeight="1" outlineLevel="5" x14ac:dyDescent="0.2">
      <c r="A18301" s="6" t="s">
        <v>36331</v>
      </c>
      <c r="B18301" s="7" t="s">
        <v>36332</v>
      </c>
      <c r="C18301" s="7" t="s">
        <v>10520</v>
      </c>
      <c r="D18301" s="7" t="s">
        <v>29</v>
      </c>
      <c r="E18301" s="7" t="s">
        <v>36330</v>
      </c>
      <c r="F18301" s="7" t="s">
        <v>31</v>
      </c>
      <c r="G18301" s="8">
        <v>14.6</v>
      </c>
      <c r="H18301" s="9">
        <v>6.9599999999999995E-2</v>
      </c>
      <c r="I18301" s="10">
        <v>81143.520000000004</v>
      </c>
      <c r="J18301" s="11"/>
      <c r="K18301" s="7" t="s">
        <v>705</v>
      </c>
      <c r="L18301" s="12">
        <v>40</v>
      </c>
      <c r="M18301" s="11"/>
      <c r="N18301" s="38">
        <f>I18301*(100-$B$4)*(100-$B$5)/10000</f>
        <v>81143.520000000004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36333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2064</v>
      </c>
      <c r="D18303" s="7" t="s">
        <v>29</v>
      </c>
      <c r="E18303" s="7" t="s">
        <v>36312</v>
      </c>
      <c r="F18303" s="7" t="s">
        <v>31</v>
      </c>
      <c r="G18303" s="8">
        <v>4.5</v>
      </c>
      <c r="H18303" s="9">
        <v>1.7999999999999999E-2</v>
      </c>
      <c r="I18303" s="10">
        <v>25003.03</v>
      </c>
      <c r="J18303" s="11"/>
      <c r="K18303" s="7"/>
      <c r="L18303" s="12">
        <v>30</v>
      </c>
      <c r="M18303" s="11"/>
      <c r="N18303" s="38">
        <f>I18303*(100-$B$4)*(100-$B$5)/10000</f>
        <v>25003.03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26170</v>
      </c>
      <c r="D18304" s="7" t="s">
        <v>29</v>
      </c>
      <c r="E18304" s="7" t="s">
        <v>36315</v>
      </c>
      <c r="F18304" s="7" t="s">
        <v>31</v>
      </c>
      <c r="G18304" s="8">
        <v>6.7</v>
      </c>
      <c r="H18304" s="9">
        <v>2.76E-2</v>
      </c>
      <c r="I18304" s="10">
        <v>31429.32</v>
      </c>
      <c r="J18304" s="11"/>
      <c r="K18304" s="7"/>
      <c r="L18304" s="12">
        <v>30</v>
      </c>
      <c r="M18304" s="11"/>
      <c r="N18304" s="38">
        <f>I18304*(100-$B$4)*(100-$B$5)/10000</f>
        <v>31429.32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247</v>
      </c>
      <c r="D18305" s="7" t="s">
        <v>29</v>
      </c>
      <c r="E18305" s="7" t="s">
        <v>36318</v>
      </c>
      <c r="F18305" s="7" t="s">
        <v>31</v>
      </c>
      <c r="G18305" s="8">
        <v>5.93</v>
      </c>
      <c r="H18305" s="9">
        <v>3.0304000000000001E-2</v>
      </c>
      <c r="I18305" s="10">
        <v>39382.050000000003</v>
      </c>
      <c r="J18305" s="11"/>
      <c r="K18305" s="7"/>
      <c r="L18305" s="12">
        <v>30</v>
      </c>
      <c r="M18305" s="11"/>
      <c r="N18305" s="38">
        <f>I18305*(100-$B$4)*(100-$B$5)/10000</f>
        <v>39382.050000000003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9943</v>
      </c>
      <c r="D18306" s="7" t="s">
        <v>29</v>
      </c>
      <c r="E18306" s="7" t="s">
        <v>36321</v>
      </c>
      <c r="F18306" s="7" t="s">
        <v>31</v>
      </c>
      <c r="G18306" s="8">
        <v>7.3</v>
      </c>
      <c r="H18306" s="9">
        <v>3.4799999999999998E-2</v>
      </c>
      <c r="I18306" s="10">
        <v>47334.82</v>
      </c>
      <c r="J18306" s="11"/>
      <c r="K18306" s="7"/>
      <c r="L18306" s="12">
        <v>30</v>
      </c>
      <c r="M18306" s="11"/>
      <c r="N18306" s="38">
        <f>I18306*(100-$B$4)*(100-$B$5)/10000</f>
        <v>47334.82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254</v>
      </c>
      <c r="D18307" s="7" t="s">
        <v>29</v>
      </c>
      <c r="E18307" s="7" t="s">
        <v>36324</v>
      </c>
      <c r="F18307" s="7" t="s">
        <v>31</v>
      </c>
      <c r="G18307" s="8">
        <v>11.6</v>
      </c>
      <c r="H18307" s="9">
        <v>4.9533000000000001E-2</v>
      </c>
      <c r="I18307" s="10">
        <v>60965.87</v>
      </c>
      <c r="J18307" s="11"/>
      <c r="K18307" s="7"/>
      <c r="L18307" s="12">
        <v>30</v>
      </c>
      <c r="M18307" s="11"/>
      <c r="N18307" s="38">
        <f>I18307*(100-$B$4)*(100-$B$5)/10000</f>
        <v>60965.87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261</v>
      </c>
      <c r="D18308" s="7" t="s">
        <v>29</v>
      </c>
      <c r="E18308" s="7" t="s">
        <v>36327</v>
      </c>
      <c r="F18308" s="7" t="s">
        <v>31</v>
      </c>
      <c r="G18308" s="8">
        <v>14</v>
      </c>
      <c r="H18308" s="9">
        <v>5.5199999999999999E-2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36346</v>
      </c>
      <c r="B18309" s="7" t="s">
        <v>36347</v>
      </c>
      <c r="C18309" s="7" t="s">
        <v>10520</v>
      </c>
      <c r="D18309" s="7" t="s">
        <v>29</v>
      </c>
      <c r="E18309" s="7" t="s">
        <v>36330</v>
      </c>
      <c r="F18309" s="7" t="s">
        <v>31</v>
      </c>
      <c r="G18309" s="8">
        <v>14.6</v>
      </c>
      <c r="H18309" s="9">
        <v>6.9599999999999995E-2</v>
      </c>
      <c r="I18309" s="10">
        <v>74978.559999999998</v>
      </c>
      <c r="J18309" s="11"/>
      <c r="K18309" s="7"/>
      <c r="L18309" s="12">
        <v>30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11.1" customHeight="1" outlineLevel="4" x14ac:dyDescent="0.2">
      <c r="A18310" s="30" t="s">
        <v>36348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26170</v>
      </c>
      <c r="D18311" s="7" t="s">
        <v>29</v>
      </c>
      <c r="E18311" s="7" t="s">
        <v>36315</v>
      </c>
      <c r="F18311" s="7" t="s">
        <v>31</v>
      </c>
      <c r="G18311" s="8">
        <v>6.7</v>
      </c>
      <c r="H18311" s="9">
        <v>2.76E-2</v>
      </c>
      <c r="I18311" s="10">
        <v>31429.32</v>
      </c>
      <c r="J18311" s="11"/>
      <c r="K18311" s="7"/>
      <c r="L18311" s="12">
        <v>40</v>
      </c>
      <c r="M18311" s="11"/>
      <c r="N18311" s="38">
        <f>I18311*(100-$B$4)*(100-$B$5)/10000</f>
        <v>31429.32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247</v>
      </c>
      <c r="D18312" s="7" t="s">
        <v>29</v>
      </c>
      <c r="E18312" s="7" t="s">
        <v>36318</v>
      </c>
      <c r="F18312" s="7" t="s">
        <v>31</v>
      </c>
      <c r="G18312" s="8">
        <v>7</v>
      </c>
      <c r="H18312" s="9">
        <v>2.76E-2</v>
      </c>
      <c r="I18312" s="10">
        <v>39382.050000000003</v>
      </c>
      <c r="J18312" s="11"/>
      <c r="K18312" s="7"/>
      <c r="L18312" s="12">
        <v>30</v>
      </c>
      <c r="M18312" s="11"/>
      <c r="N18312" s="38">
        <f>I18312*(100-$B$4)*(100-$B$5)/10000</f>
        <v>39382.050000000003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254</v>
      </c>
      <c r="D18313" s="7" t="s">
        <v>29</v>
      </c>
      <c r="E18313" s="7" t="s">
        <v>36324</v>
      </c>
      <c r="F18313" s="7" t="s">
        <v>31</v>
      </c>
      <c r="G18313" s="8">
        <v>13.4</v>
      </c>
      <c r="H18313" s="9">
        <v>5.5199999999999999E-2</v>
      </c>
      <c r="I18313" s="10">
        <v>60965.87</v>
      </c>
      <c r="J18313" s="11"/>
      <c r="K18313" s="7"/>
      <c r="L18313" s="12">
        <v>30</v>
      </c>
      <c r="M18313" s="11"/>
      <c r="N18313" s="38">
        <f>I18313*(100-$B$4)*(100-$B$5)/10000</f>
        <v>60965.87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261</v>
      </c>
      <c r="D18314" s="7" t="s">
        <v>29</v>
      </c>
      <c r="E18314" s="7" t="s">
        <v>36327</v>
      </c>
      <c r="F18314" s="7" t="s">
        <v>31</v>
      </c>
      <c r="G18314" s="8">
        <v>14</v>
      </c>
      <c r="H18314" s="9">
        <v>5.5199999999999999E-2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36357</v>
      </c>
      <c r="B18315" s="7" t="s">
        <v>36358</v>
      </c>
      <c r="C18315" s="7" t="s">
        <v>10520</v>
      </c>
      <c r="D18315" s="7" t="s">
        <v>29</v>
      </c>
      <c r="E18315" s="7" t="s">
        <v>36330</v>
      </c>
      <c r="F18315" s="7" t="s">
        <v>31</v>
      </c>
      <c r="G18315" s="8">
        <v>14.6</v>
      </c>
      <c r="H18315" s="9">
        <v>6.9599999999999995E-2</v>
      </c>
      <c r="I18315" s="10">
        <v>74978.559999999998</v>
      </c>
      <c r="J18315" s="11"/>
      <c r="K18315" s="7"/>
      <c r="L18315" s="12">
        <v>30</v>
      </c>
      <c r="M18315" s="11"/>
      <c r="N18315" s="38">
        <f>I18315*(100-$B$4)*(100-$B$5)/10000</f>
        <v>74978.559999999998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11.1" customHeight="1" outlineLevel="4" x14ac:dyDescent="0.2">
      <c r="A18316" s="30" t="s">
        <v>36359</v>
      </c>
      <c r="B18316" s="30"/>
      <c r="C18316" s="30"/>
      <c r="D18316" s="30"/>
      <c r="E18316" s="30"/>
      <c r="F18316" s="30"/>
      <c r="G18316" s="30"/>
      <c r="H18316" s="30"/>
      <c r="I18316" s="30"/>
      <c r="J18316" s="30"/>
      <c r="K18316" s="30"/>
      <c r="L18316" s="30"/>
      <c r="M18316" s="30"/>
      <c r="N18316" s="37"/>
      <c r="O18316" s="37"/>
      <c r="P18316" s="37"/>
      <c r="Q18316" s="37"/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2064</v>
      </c>
      <c r="D18317" s="7" t="s">
        <v>29</v>
      </c>
      <c r="E18317" s="7" t="s">
        <v>36312</v>
      </c>
      <c r="F18317" s="7" t="s">
        <v>31</v>
      </c>
      <c r="G18317" s="8">
        <v>4.5</v>
      </c>
      <c r="H18317" s="9">
        <v>1.7999999999999999E-2</v>
      </c>
      <c r="I18317" s="10">
        <v>25003.03</v>
      </c>
      <c r="J18317" s="11"/>
      <c r="K18317" s="7"/>
      <c r="L18317" s="12">
        <v>40</v>
      </c>
      <c r="M18317" s="11"/>
      <c r="N18317" s="38">
        <f>I18317*(100-$B$4)*(100-$B$5)/10000</f>
        <v>25003.03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26170</v>
      </c>
      <c r="D18318" s="7" t="s">
        <v>29</v>
      </c>
      <c r="E18318" s="7" t="s">
        <v>36315</v>
      </c>
      <c r="F18318" s="7" t="s">
        <v>31</v>
      </c>
      <c r="G18318" s="8">
        <v>6.7</v>
      </c>
      <c r="H18318" s="9">
        <v>2.76E-2</v>
      </c>
      <c r="I18318" s="10">
        <v>31429.32</v>
      </c>
      <c r="J18318" s="11"/>
      <c r="K18318" s="7"/>
      <c r="L18318" s="12">
        <v>40</v>
      </c>
      <c r="M18318" s="11"/>
      <c r="N18318" s="38">
        <f>I18318*(100-$B$4)*(100-$B$5)/10000</f>
        <v>31429.32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247</v>
      </c>
      <c r="D18319" s="7" t="s">
        <v>29</v>
      </c>
      <c r="E18319" s="7" t="s">
        <v>36318</v>
      </c>
      <c r="F18319" s="7" t="s">
        <v>31</v>
      </c>
      <c r="G18319" s="8">
        <v>7</v>
      </c>
      <c r="H18319" s="9">
        <v>2.76E-2</v>
      </c>
      <c r="I18319" s="10">
        <v>39382.050000000003</v>
      </c>
      <c r="J18319" s="11"/>
      <c r="K18319" s="7"/>
      <c r="L18319" s="12">
        <v>40</v>
      </c>
      <c r="M18319" s="11"/>
      <c r="N18319" s="38">
        <f>I18319*(100-$B$4)*(100-$B$5)/10000</f>
        <v>39382.050000000003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9943</v>
      </c>
      <c r="D18320" s="7" t="s">
        <v>29</v>
      </c>
      <c r="E18320" s="7" t="s">
        <v>36321</v>
      </c>
      <c r="F18320" s="7" t="s">
        <v>31</v>
      </c>
      <c r="G18320" s="8">
        <v>7.3</v>
      </c>
      <c r="H18320" s="9">
        <v>3.4799999999999998E-2</v>
      </c>
      <c r="I18320" s="10">
        <v>47334.82</v>
      </c>
      <c r="J18320" s="11"/>
      <c r="K18320" s="7"/>
      <c r="L18320" s="12">
        <v>40</v>
      </c>
      <c r="M18320" s="11"/>
      <c r="N18320" s="38">
        <f>I18320*(100-$B$4)*(100-$B$5)/10000</f>
        <v>47334.82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254</v>
      </c>
      <c r="D18321" s="7" t="s">
        <v>29</v>
      </c>
      <c r="E18321" s="7" t="s">
        <v>36324</v>
      </c>
      <c r="F18321" s="7" t="s">
        <v>31</v>
      </c>
      <c r="G18321" s="8">
        <v>13.4</v>
      </c>
      <c r="H18321" s="9">
        <v>5.5199999999999999E-2</v>
      </c>
      <c r="I18321" s="10">
        <v>60965.87</v>
      </c>
      <c r="J18321" s="11"/>
      <c r="K18321" s="7"/>
      <c r="L18321" s="12">
        <v>40</v>
      </c>
      <c r="M18321" s="11"/>
      <c r="N18321" s="38">
        <f>I18321*(100-$B$4)*(100-$B$5)/10000</f>
        <v>60965.87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261</v>
      </c>
      <c r="D18322" s="7" t="s">
        <v>29</v>
      </c>
      <c r="E18322" s="7" t="s">
        <v>36327</v>
      </c>
      <c r="F18322" s="7" t="s">
        <v>31</v>
      </c>
      <c r="G18322" s="8">
        <v>14</v>
      </c>
      <c r="H18322" s="9">
        <v>5.5199999999999999E-2</v>
      </c>
      <c r="I18322" s="10">
        <v>74978.559999999998</v>
      </c>
      <c r="J18322" s="11"/>
      <c r="K18322" s="7"/>
      <c r="L18322" s="12">
        <v>40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36372</v>
      </c>
      <c r="B18323" s="7" t="s">
        <v>36373</v>
      </c>
      <c r="C18323" s="7" t="s">
        <v>10520</v>
      </c>
      <c r="D18323" s="7" t="s">
        <v>29</v>
      </c>
      <c r="E18323" s="7" t="s">
        <v>36330</v>
      </c>
      <c r="F18323" s="7" t="s">
        <v>31</v>
      </c>
      <c r="G18323" s="8">
        <v>14.6</v>
      </c>
      <c r="H18323" s="9">
        <v>6.9599999999999995E-2</v>
      </c>
      <c r="I18323" s="10">
        <v>74978.559999999998</v>
      </c>
      <c r="J18323" s="12">
        <v>1</v>
      </c>
      <c r="K18323" s="7"/>
      <c r="L18323" s="12">
        <v>30</v>
      </c>
      <c r="M18323" s="11"/>
      <c r="N18323" s="38">
        <f>I18323*(100-$B$4)*(100-$B$5)/10000</f>
        <v>74978.559999999998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11.1" customHeight="1" outlineLevel="2" x14ac:dyDescent="0.2">
      <c r="A18324" s="28" t="s">
        <v>36374</v>
      </c>
      <c r="B18324" s="28"/>
      <c r="C18324" s="28"/>
      <c r="D18324" s="28"/>
      <c r="E18324" s="28"/>
      <c r="F18324" s="28"/>
      <c r="G18324" s="28"/>
      <c r="H18324" s="28"/>
      <c r="I18324" s="28"/>
      <c r="J18324" s="28"/>
      <c r="K18324" s="28"/>
      <c r="L18324" s="28"/>
      <c r="M18324" s="28"/>
      <c r="N18324" s="35"/>
      <c r="O18324" s="35"/>
      <c r="P18324" s="35"/>
      <c r="Q18324" s="35"/>
    </row>
    <row r="18325" spans="1:17" ht="11.1" customHeight="1" outlineLevel="3" x14ac:dyDescent="0.2">
      <c r="A18325" s="29" t="s">
        <v>36375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1.1" customHeight="1" outlineLevel="4" x14ac:dyDescent="0.2">
      <c r="A18326" s="30" t="s">
        <v>36376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3.1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1.04</v>
      </c>
      <c r="H18327" s="9">
        <v>4.8450000000000003E-3</v>
      </c>
      <c r="I18327" s="10">
        <v>1512.43</v>
      </c>
      <c r="J18327" s="11"/>
      <c r="K18327" s="7"/>
      <c r="L18327" s="12">
        <v>7</v>
      </c>
      <c r="M18327" s="11"/>
      <c r="N18327" s="38">
        <f>I18327*(100-$B$4)*(100-$B$5)/10000</f>
        <v>1512.43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36379</v>
      </c>
      <c r="B18328" s="7" t="s">
        <v>36380</v>
      </c>
      <c r="C18328" s="7"/>
      <c r="D18328" s="7"/>
      <c r="E18328" s="7" t="s">
        <v>52</v>
      </c>
      <c r="F18328" s="7" t="s">
        <v>53</v>
      </c>
      <c r="G18328" s="8">
        <v>1.33</v>
      </c>
      <c r="H18328" s="9">
        <v>7.9319999999999998E-3</v>
      </c>
      <c r="I18328" s="10">
        <v>2189.89</v>
      </c>
      <c r="J18328" s="11"/>
      <c r="K18328" s="7"/>
      <c r="L18328" s="12">
        <v>7</v>
      </c>
      <c r="M18328" s="11"/>
      <c r="N18328" s="38">
        <f>I18328*(100-$B$4)*(100-$B$5)/10000</f>
        <v>2189.89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3" x14ac:dyDescent="0.2">
      <c r="A18329" s="29" t="s">
        <v>36381</v>
      </c>
      <c r="B18329" s="29"/>
      <c r="C18329" s="29"/>
      <c r="D18329" s="29"/>
      <c r="E18329" s="29"/>
      <c r="F18329" s="29"/>
      <c r="G18329" s="29"/>
      <c r="H18329" s="29"/>
      <c r="I18329" s="29"/>
      <c r="J18329" s="29"/>
      <c r="K18329" s="29"/>
      <c r="L18329" s="29"/>
      <c r="M18329" s="29"/>
      <c r="N18329" s="36"/>
      <c r="O18329" s="36"/>
      <c r="P18329" s="36"/>
      <c r="Q18329" s="36"/>
    </row>
    <row r="18330" spans="1:17" ht="11.1" customHeight="1" outlineLevel="4" x14ac:dyDescent="0.2">
      <c r="A18330" s="30" t="s">
        <v>36382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23.1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1.145</v>
      </c>
      <c r="H18331" s="9">
        <v>4.9449999999999997E-3</v>
      </c>
      <c r="I18331" s="10">
        <v>1922.05</v>
      </c>
      <c r="J18331" s="11"/>
      <c r="K18331" s="7"/>
      <c r="L18331" s="12">
        <v>7</v>
      </c>
      <c r="M18331" s="11"/>
      <c r="N18331" s="38">
        <f>I18331*(100-$B$4)*(100-$B$5)/10000</f>
        <v>1922.05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3.1" customHeight="1" outlineLevel="5" x14ac:dyDescent="0.2">
      <c r="A18332" s="6" t="s">
        <v>36385</v>
      </c>
      <c r="B18332" s="7" t="s">
        <v>36386</v>
      </c>
      <c r="C18332" s="7"/>
      <c r="D18332" s="7"/>
      <c r="E18332" s="7" t="s">
        <v>52</v>
      </c>
      <c r="F18332" s="7" t="s">
        <v>53</v>
      </c>
      <c r="G18332" s="8">
        <v>1.91</v>
      </c>
      <c r="H18332" s="9">
        <v>8.0000000000000002E-3</v>
      </c>
      <c r="I18332" s="10">
        <v>2804.31</v>
      </c>
      <c r="J18332" s="11"/>
      <c r="K18332" s="7"/>
      <c r="L18332" s="12">
        <v>7</v>
      </c>
      <c r="M18332" s="11"/>
      <c r="N18332" s="38">
        <f>I18332*(100-$B$4)*(100-$B$5)/10000</f>
        <v>2804.31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1.1" customHeight="1" outlineLevel="3" x14ac:dyDescent="0.2">
      <c r="A18333" s="29" t="s">
        <v>36387</v>
      </c>
      <c r="B18333" s="29"/>
      <c r="C18333" s="29"/>
      <c r="D18333" s="29"/>
      <c r="E18333" s="29"/>
      <c r="F18333" s="29"/>
      <c r="G18333" s="29"/>
      <c r="H18333" s="29"/>
      <c r="I18333" s="29"/>
      <c r="J18333" s="29"/>
      <c r="K18333" s="29"/>
      <c r="L18333" s="29"/>
      <c r="M18333" s="29"/>
      <c r="N18333" s="36"/>
      <c r="O18333" s="36"/>
      <c r="P18333" s="36"/>
      <c r="Q18333" s="36"/>
    </row>
    <row r="18334" spans="1:17" ht="11.1" customHeight="1" outlineLevel="4" x14ac:dyDescent="0.2">
      <c r="A18334" s="30" t="s">
        <v>36388</v>
      </c>
      <c r="B18334" s="30"/>
      <c r="C18334" s="30"/>
      <c r="D18334" s="30"/>
      <c r="E18334" s="30"/>
      <c r="F18334" s="30"/>
      <c r="G18334" s="30"/>
      <c r="H18334" s="30"/>
      <c r="I18334" s="30"/>
      <c r="J18334" s="30"/>
      <c r="K18334" s="30"/>
      <c r="L18334" s="30"/>
      <c r="M18334" s="30"/>
      <c r="N18334" s="37"/>
      <c r="O18334" s="37"/>
      <c r="P18334" s="37"/>
      <c r="Q18334" s="37"/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1.36</v>
      </c>
      <c r="H18335" s="9">
        <v>6.6899999999999998E-3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1.58</v>
      </c>
      <c r="H18336" s="9">
        <v>8.8570000000000003E-3</v>
      </c>
      <c r="I18336" s="10">
        <v>1606.98</v>
      </c>
      <c r="J18336" s="11"/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0.59</v>
      </c>
      <c r="H18337" s="9">
        <v>4.9449999999999997E-3</v>
      </c>
      <c r="I18337" s="13">
        <v>835</v>
      </c>
      <c r="J18337" s="11"/>
      <c r="K18337" s="7"/>
      <c r="L18337" s="12">
        <v>7</v>
      </c>
      <c r="M18337" s="11"/>
      <c r="N18337" s="38">
        <f>I18337*(100-$B$4)*(100-$B$5)/10000</f>
        <v>835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1.2949999999999999</v>
      </c>
      <c r="H18338" s="9">
        <v>6.6899999999999998E-3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1.5</v>
      </c>
      <c r="H18339" s="9">
        <v>6.4799999999999996E-3</v>
      </c>
      <c r="I18339" s="10">
        <v>1606.98</v>
      </c>
      <c r="J18339" s="11"/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2.4</v>
      </c>
      <c r="H18340" s="9">
        <v>8.9300000000000004E-3</v>
      </c>
      <c r="I18340" s="10">
        <v>1606.98</v>
      </c>
      <c r="J18340" s="12">
        <v>107</v>
      </c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1.3149999999999999</v>
      </c>
      <c r="H18341" s="9">
        <v>7.4660000000000004E-3</v>
      </c>
      <c r="I18341" s="10">
        <v>1606.98</v>
      </c>
      <c r="J18341" s="11"/>
      <c r="K18341" s="7"/>
      <c r="L18341" s="12">
        <v>7</v>
      </c>
      <c r="M18341" s="11"/>
      <c r="N18341" s="38">
        <f>I18341*(100-$B$4)*(100-$B$5)/10000</f>
        <v>1606.98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4" x14ac:dyDescent="0.2">
      <c r="A18342" s="30" t="s">
        <v>36403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0.55000000000000004</v>
      </c>
      <c r="H18343" s="9">
        <v>2.7100000000000002E-3</v>
      </c>
      <c r="I18343" s="10">
        <v>1165.8399999999999</v>
      </c>
      <c r="J18343" s="11"/>
      <c r="K18343" s="7"/>
      <c r="L18343" s="12">
        <v>7</v>
      </c>
      <c r="M18343" s="11"/>
      <c r="N18343" s="38">
        <f>I18343*(100-$B$4)*(100-$B$5)/10000</f>
        <v>1165.8399999999999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0.53700000000000003</v>
      </c>
      <c r="H18344" s="9">
        <v>2.2499999999999999E-4</v>
      </c>
      <c r="I18344" s="13">
        <v>835</v>
      </c>
      <c r="J18344" s="11"/>
      <c r="K18344" s="7"/>
      <c r="L18344" s="12">
        <v>7</v>
      </c>
      <c r="M18344" s="11"/>
      <c r="N18344" s="38">
        <f>I18344*(100-$B$4)*(100-$B$5)/10000</f>
        <v>835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1.34</v>
      </c>
      <c r="H18345" s="9">
        <v>7.9319999999999998E-3</v>
      </c>
      <c r="I18345" s="10">
        <v>1606.98</v>
      </c>
      <c r="J18345" s="11"/>
      <c r="K18345" s="7"/>
      <c r="L18345" s="12">
        <v>7</v>
      </c>
      <c r="M18345" s="11"/>
      <c r="N18345" s="38">
        <f>I18345*(100-$B$4)*(100-$B$5)/10000</f>
        <v>1606.98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0.83499999999999996</v>
      </c>
      <c r="H18346" s="9">
        <v>4.5789999999999997E-3</v>
      </c>
      <c r="I18346" s="10">
        <v>1165.8399999999999</v>
      </c>
      <c r="J18346" s="12">
        <v>3</v>
      </c>
      <c r="K18346" s="7"/>
      <c r="L18346" s="12">
        <v>7</v>
      </c>
      <c r="M18346" s="11"/>
      <c r="N18346" s="38">
        <f>I18346*(100-$B$4)*(100-$B$5)/10000</f>
        <v>1165.8399999999999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</v>
      </c>
      <c r="H18347" s="9">
        <v>5.0000000000000001E-3</v>
      </c>
      <c r="I18347" s="10">
        <v>1165.8399999999999</v>
      </c>
      <c r="J18347" s="11"/>
      <c r="K18347" s="7"/>
      <c r="L18347" s="12">
        <v>7</v>
      </c>
      <c r="M18347" s="11"/>
      <c r="N18347" s="38">
        <f>I18347*(100-$B$4)*(100-$B$5)/10000</f>
        <v>1165.8399999999999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0.59</v>
      </c>
      <c r="H18348" s="9">
        <v>4.9449999999999997E-3</v>
      </c>
      <c r="I18348" s="13">
        <v>756.23</v>
      </c>
      <c r="J18348" s="11"/>
      <c r="K18348" s="7"/>
      <c r="L18348" s="12">
        <v>7</v>
      </c>
      <c r="M18348" s="11"/>
      <c r="N18348" s="38">
        <f>I18348*(100-$B$4)*(100-$B$5)/10000</f>
        <v>756.23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</v>
      </c>
      <c r="H18349" s="9">
        <v>5.0000000000000001E-3</v>
      </c>
      <c r="I18349" s="10">
        <v>3450.25</v>
      </c>
      <c r="J18349" s="11"/>
      <c r="K18349" s="7"/>
      <c r="L18349" s="12">
        <v>7</v>
      </c>
      <c r="M18349" s="11"/>
      <c r="N18349" s="38">
        <f>I18349*(100-$B$4)*(100-$B$5)/10000</f>
        <v>3450.25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3" x14ac:dyDescent="0.2">
      <c r="A18350" s="29" t="s">
        <v>36418</v>
      </c>
      <c r="B18350" s="29"/>
      <c r="C18350" s="29"/>
      <c r="D18350" s="29"/>
      <c r="E18350" s="29"/>
      <c r="F18350" s="29"/>
      <c r="G18350" s="29"/>
      <c r="H18350" s="29"/>
      <c r="I18350" s="29"/>
      <c r="J18350" s="29"/>
      <c r="K18350" s="29"/>
      <c r="L18350" s="29"/>
      <c r="M18350" s="29"/>
      <c r="N18350" s="36"/>
      <c r="O18350" s="36"/>
      <c r="P18350" s="36"/>
      <c r="Q18350" s="36"/>
    </row>
    <row r="18351" spans="1:17" ht="11.1" customHeight="1" outlineLevel="4" x14ac:dyDescent="0.2">
      <c r="A18351" s="30" t="s">
        <v>36419</v>
      </c>
      <c r="B18351" s="30"/>
      <c r="C18351" s="30"/>
      <c r="D18351" s="30"/>
      <c r="E18351" s="30"/>
      <c r="F18351" s="30"/>
      <c r="G18351" s="30"/>
      <c r="H18351" s="30"/>
      <c r="I18351" s="30"/>
      <c r="J18351" s="30"/>
      <c r="K18351" s="30"/>
      <c r="L18351" s="30"/>
      <c r="M18351" s="30"/>
      <c r="N18351" s="37"/>
      <c r="O18351" s="37"/>
      <c r="P18351" s="37"/>
      <c r="Q18351" s="37"/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1.46</v>
      </c>
      <c r="H18352" s="9">
        <v>7.5160000000000001E-3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1.42</v>
      </c>
      <c r="H18353" s="9">
        <v>9.4999999999999998E-3</v>
      </c>
      <c r="I18353" s="10">
        <v>1055.56</v>
      </c>
      <c r="J18353" s="11"/>
      <c r="K18353" s="7"/>
      <c r="L18353" s="12">
        <v>7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1.92</v>
      </c>
      <c r="H18354" s="9">
        <v>8.0000000000000002E-3</v>
      </c>
      <c r="I18354" s="10">
        <v>1055.56</v>
      </c>
      <c r="J18354" s="11"/>
      <c r="K18354" s="7"/>
      <c r="L18354" s="12">
        <v>7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1.325</v>
      </c>
      <c r="H18355" s="9">
        <v>6.5880000000000001E-3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1.45</v>
      </c>
      <c r="H18356" s="9">
        <v>7.5160000000000001E-3</v>
      </c>
      <c r="I18356" s="10">
        <v>1055.56</v>
      </c>
      <c r="J18356" s="11"/>
      <c r="K18356" s="7"/>
      <c r="L18356" s="12">
        <v>15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0.48699999999999999</v>
      </c>
      <c r="H18357" s="9">
        <v>2.6809999999999998E-3</v>
      </c>
      <c r="I18357" s="13">
        <v>425.39</v>
      </c>
      <c r="J18357" s="11"/>
      <c r="K18357" s="7"/>
      <c r="L18357" s="12">
        <v>7</v>
      </c>
      <c r="M18357" s="11"/>
      <c r="N18357" s="38">
        <f>I18357*(100-$B$4)*(100-$B$5)/10000</f>
        <v>425.39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11.1" customHeight="1" outlineLevel="4" x14ac:dyDescent="0.2">
      <c r="A18358" s="30" t="s">
        <v>36432</v>
      </c>
      <c r="B18358" s="30"/>
      <c r="C18358" s="30"/>
      <c r="D18358" s="30"/>
      <c r="E18358" s="30"/>
      <c r="F18358" s="30"/>
      <c r="G18358" s="30"/>
      <c r="H18358" s="30"/>
      <c r="I18358" s="30"/>
      <c r="J18358" s="30"/>
      <c r="K18358" s="30"/>
      <c r="L18358" s="30"/>
      <c r="M18358" s="30"/>
      <c r="N18358" s="37"/>
      <c r="O18358" s="37"/>
      <c r="P18358" s="37"/>
      <c r="Q18358" s="37"/>
    </row>
    <row r="18359" spans="1:17" ht="35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0.89300000000000002</v>
      </c>
      <c r="H18359" s="9">
        <v>4.1210999999999998E-2</v>
      </c>
      <c r="I18359" s="13">
        <v>661.69</v>
      </c>
      <c r="J18359" s="12">
        <v>374</v>
      </c>
      <c r="K18359" s="7"/>
      <c r="L18359" s="12">
        <v>7</v>
      </c>
      <c r="M18359" s="11"/>
      <c r="N18359" s="38">
        <f>I18359*(100-$B$4)*(100-$B$5)/10000</f>
        <v>661.69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1.43</v>
      </c>
      <c r="H18360" s="9">
        <v>7.5160000000000001E-3</v>
      </c>
      <c r="I18360" s="10">
        <v>1055.56</v>
      </c>
      <c r="J18360" s="11"/>
      <c r="K18360" s="7"/>
      <c r="L18360" s="12">
        <v>7</v>
      </c>
      <c r="M18360" s="11"/>
      <c r="N18360" s="38">
        <f>I18360*(100-$B$4)*(100-$B$5)/10000</f>
        <v>1055.56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0.501</v>
      </c>
      <c r="H18361" s="9">
        <v>3.0109999999999998E-3</v>
      </c>
      <c r="I18361" s="13">
        <v>961.04</v>
      </c>
      <c r="J18361" s="11"/>
      <c r="K18361" s="7"/>
      <c r="L18361" s="12">
        <v>7</v>
      </c>
      <c r="M18361" s="11"/>
      <c r="N18361" s="38">
        <f>I18361*(100-$B$4)*(100-$B$5)/10000</f>
        <v>961.04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0.71</v>
      </c>
      <c r="H18362" s="9">
        <v>5.0000000000000001E-3</v>
      </c>
      <c r="I18362" s="13">
        <v>535.65</v>
      </c>
      <c r="J18362" s="11"/>
      <c r="K18362" s="7"/>
      <c r="L18362" s="12">
        <v>7</v>
      </c>
      <c r="M18362" s="11"/>
      <c r="N18362" s="38">
        <f>I18362*(100-$B$4)*(100-$B$5)/10000</f>
        <v>535.65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1.36</v>
      </c>
      <c r="H18363" s="9">
        <v>7.5160000000000001E-3</v>
      </c>
      <c r="I18363" s="10">
        <v>1055.56</v>
      </c>
      <c r="J18363" s="11"/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5.0000000000000001E-3</v>
      </c>
      <c r="I18364" s="10">
        <v>1228.8499999999999</v>
      </c>
      <c r="J18364" s="11"/>
      <c r="K18364" s="7"/>
      <c r="L18364" s="12">
        <v>7</v>
      </c>
      <c r="M18364" s="11"/>
      <c r="N18364" s="38">
        <f>I18364*(100-$B$4)*(100-$B$5)/10000</f>
        <v>1228.8499999999999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35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0.71</v>
      </c>
      <c r="H18365" s="9">
        <v>5.0000000000000001E-3</v>
      </c>
      <c r="I18365" s="13">
        <v>378.16</v>
      </c>
      <c r="J18365" s="11"/>
      <c r="K18365" s="7"/>
      <c r="L18365" s="12">
        <v>7</v>
      </c>
      <c r="M18365" s="11"/>
      <c r="N18365" s="38">
        <f>I18365*(100-$B$4)*(100-$B$5)/10000</f>
        <v>378.16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0.71</v>
      </c>
      <c r="H18366" s="9">
        <v>5.0000000000000001E-3</v>
      </c>
      <c r="I18366" s="13">
        <v>472.64</v>
      </c>
      <c r="J18366" s="11"/>
      <c r="K18366" s="7"/>
      <c r="L18366" s="12">
        <v>7</v>
      </c>
      <c r="M18366" s="11"/>
      <c r="N18366" s="38">
        <f>I18366*(100-$B$4)*(100-$B$5)/10000</f>
        <v>472.64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</sheetData>
  <mergeCells count="1013">
    <mergeCell ref="A18325:Q18325"/>
    <mergeCell ref="A18326:Q18326"/>
    <mergeCell ref="A18329:Q18329"/>
    <mergeCell ref="A18330:Q18330"/>
    <mergeCell ref="A18333:Q18333"/>
    <mergeCell ref="A18334:Q18334"/>
    <mergeCell ref="A18342:Q18342"/>
    <mergeCell ref="A18350:Q18350"/>
    <mergeCell ref="A18351:Q18351"/>
    <mergeCell ref="A18358:Q18358"/>
    <mergeCell ref="A18176:Q18176"/>
    <mergeCell ref="A18177:Q18177"/>
    <mergeCell ref="A18184:Q18184"/>
    <mergeCell ref="A18187:Q18187"/>
    <mergeCell ref="A18188:Q18188"/>
    <mergeCell ref="A18189:Q18189"/>
    <mergeCell ref="A18214:Q18214"/>
    <mergeCell ref="A18239:Q18239"/>
    <mergeCell ref="A18264:Q18264"/>
    <mergeCell ref="A18289:Q18289"/>
    <mergeCell ref="A18291:Q18291"/>
    <mergeCell ref="A18292:Q18292"/>
    <mergeCell ref="A18293:Q18293"/>
    <mergeCell ref="A18302:Q18302"/>
    <mergeCell ref="A18310:Q18310"/>
    <mergeCell ref="A18316:Q18316"/>
    <mergeCell ref="A18324:Q18324"/>
    <mergeCell ref="A18119:Q18119"/>
    <mergeCell ref="A18120:Q18120"/>
    <mergeCell ref="A18130:Q18130"/>
    <mergeCell ref="A18132:Q18132"/>
    <mergeCell ref="A18136:Q18136"/>
    <mergeCell ref="A18137:Q18137"/>
    <mergeCell ref="A18138:Q18138"/>
    <mergeCell ref="A18140:Q18140"/>
    <mergeCell ref="A18143:Q18143"/>
    <mergeCell ref="A18145:Q18145"/>
    <mergeCell ref="A18146:Q18146"/>
    <mergeCell ref="A18147:Q18147"/>
    <mergeCell ref="A18152:Q18152"/>
    <mergeCell ref="A18157:Q18157"/>
    <mergeCell ref="A18162:Q18162"/>
    <mergeCell ref="A18163:Q18163"/>
    <mergeCell ref="A18169:Q18169"/>
    <mergeCell ref="A17863:Q17863"/>
    <mergeCell ref="A17864:Q17864"/>
    <mergeCell ref="A17881:Q17881"/>
    <mergeCell ref="A17898:Q17898"/>
    <mergeCell ref="A17915:Q17915"/>
    <mergeCell ref="A17932:Q17932"/>
    <mergeCell ref="A17949:Q17949"/>
    <mergeCell ref="A17950:Q17950"/>
    <mergeCell ref="A17983:Q17983"/>
    <mergeCell ref="A18016:Q18016"/>
    <mergeCell ref="A18017:Q18017"/>
    <mergeCell ref="A18018:Q18018"/>
    <mergeCell ref="A18027:Q18027"/>
    <mergeCell ref="A18056:Q18056"/>
    <mergeCell ref="A18070:Q18070"/>
    <mergeCell ref="A18083:Q18083"/>
    <mergeCell ref="A18116:Q18116"/>
    <mergeCell ref="A17376:Q17376"/>
    <mergeCell ref="A17409:Q17409"/>
    <mergeCell ref="A17442:Q17442"/>
    <mergeCell ref="A17475:Q17475"/>
    <mergeCell ref="A17508:Q17508"/>
    <mergeCell ref="A17521:Q17521"/>
    <mergeCell ref="A17522:Q17522"/>
    <mergeCell ref="A17557:Q17557"/>
    <mergeCell ref="A17592:Q17592"/>
    <mergeCell ref="A17627:Q17627"/>
    <mergeCell ref="A17662:Q17662"/>
    <mergeCell ref="A17697:Q17697"/>
    <mergeCell ref="A17698:Q17698"/>
    <mergeCell ref="A17731:Q17731"/>
    <mergeCell ref="A17764:Q17764"/>
    <mergeCell ref="A17797:Q17797"/>
    <mergeCell ref="A17830:Q17830"/>
    <mergeCell ref="A17212:Q17212"/>
    <mergeCell ref="A17225:Q17225"/>
    <mergeCell ref="A17238:Q17238"/>
    <mergeCell ref="A17251:Q17251"/>
    <mergeCell ref="A17264:Q17264"/>
    <mergeCell ref="A17265:Q17265"/>
    <mergeCell ref="A17270:Q17270"/>
    <mergeCell ref="A17273:Q17273"/>
    <mergeCell ref="A17278:Q17278"/>
    <mergeCell ref="A17283:Q17283"/>
    <mergeCell ref="A17288:Q17288"/>
    <mergeCell ref="A17293:Q17293"/>
    <mergeCell ref="A17298:Q17298"/>
    <mergeCell ref="A17303:Q17303"/>
    <mergeCell ref="A17341:Q17341"/>
    <mergeCell ref="A17342:Q17342"/>
    <mergeCell ref="A17343:Q17343"/>
    <mergeCell ref="A16620:Q16620"/>
    <mergeCell ref="A16761:Q16761"/>
    <mergeCell ref="A16903:Q16903"/>
    <mergeCell ref="A16921:Q16921"/>
    <mergeCell ref="A16922:Q16922"/>
    <mergeCell ref="A16971:Q16971"/>
    <mergeCell ref="A17020:Q17020"/>
    <mergeCell ref="A17045:Q17045"/>
    <mergeCell ref="A17070:Q17070"/>
    <mergeCell ref="A17079:Q17079"/>
    <mergeCell ref="A17096:Q17096"/>
    <mergeCell ref="A17113:Q17113"/>
    <mergeCell ref="A17122:Q17122"/>
    <mergeCell ref="A17123:Q17123"/>
    <mergeCell ref="A17160:Q17160"/>
    <mergeCell ref="A17198:Q17198"/>
    <mergeCell ref="A17199:Q17199"/>
    <mergeCell ref="A15202:Q15202"/>
    <mergeCell ref="A15225:Q15225"/>
    <mergeCell ref="A15274:Q15274"/>
    <mergeCell ref="A15323:Q15323"/>
    <mergeCell ref="A15372:Q15372"/>
    <mergeCell ref="A15421:Q15421"/>
    <mergeCell ref="A15444:Q15444"/>
    <mergeCell ref="A15467:Q15467"/>
    <mergeCell ref="A15490:Q15490"/>
    <mergeCell ref="A15491:Q15491"/>
    <mergeCell ref="A15632:Q15632"/>
    <mergeCell ref="A15774:Q15774"/>
    <mergeCell ref="A15915:Q15915"/>
    <mergeCell ref="A16056:Q16056"/>
    <mergeCell ref="A16197:Q16197"/>
    <mergeCell ref="A16338:Q16338"/>
    <mergeCell ref="A16479:Q16479"/>
    <mergeCell ref="A15038:Q15038"/>
    <mergeCell ref="A15039:Q15039"/>
    <mergeCell ref="A15041:Q15041"/>
    <mergeCell ref="A15042:Q15042"/>
    <mergeCell ref="A15045:Q15045"/>
    <mergeCell ref="A15046:Q15046"/>
    <mergeCell ref="A15049:Q15049"/>
    <mergeCell ref="A15050:Q15050"/>
    <mergeCell ref="A15052:Q15052"/>
    <mergeCell ref="A15053:Q15053"/>
    <mergeCell ref="A15060:Q15060"/>
    <mergeCell ref="A15061:Q15061"/>
    <mergeCell ref="A15081:Q15081"/>
    <mergeCell ref="A15102:Q15102"/>
    <mergeCell ref="A15103:Q15103"/>
    <mergeCell ref="A15104:Q15104"/>
    <mergeCell ref="A15153:Q15153"/>
    <mergeCell ref="A14948:Q14948"/>
    <mergeCell ref="A14955:Q14955"/>
    <mergeCell ref="A14959:Q14959"/>
    <mergeCell ref="A14963:Q14963"/>
    <mergeCell ref="A14970:Q14970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1:Q15011"/>
    <mergeCell ref="A15018:Q15018"/>
    <mergeCell ref="A15019:Q15019"/>
    <mergeCell ref="A15024:Q15024"/>
    <mergeCell ref="A15032:Q15032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6:Q14726"/>
    <mergeCell ref="A14727:Q14727"/>
    <mergeCell ref="A14728:Q14728"/>
    <mergeCell ref="A14801:Q14801"/>
    <mergeCell ref="A14874:Q14874"/>
    <mergeCell ref="A14947:Q14947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2024-05-18T13:57:38Z</dcterms:modified>
</cp:coreProperties>
</file>