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34FE1882-3F37-4953-8776-77F45299C387}" xr6:coauthVersionLast="47" xr6:coauthVersionMax="47" xr10:uidLastSave="{00000000-0000-0000-0000-000000000000}"/>
  <bookViews>
    <workbookView xWindow="2340" yWindow="234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Q6" i="1"/>
  <c r="P6" i="1"/>
  <c r="O6" i="1"/>
  <c r="M6" i="1"/>
</calcChain>
</file>

<file path=xl/sharedStrings.xml><?xml version="1.0" encoding="utf-8"?>
<sst xmlns="http://schemas.openxmlformats.org/spreadsheetml/2006/main" count="111601" uniqueCount="36473">
  <si>
    <t>Прайс-лист на 04.05.2024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</si>
  <si>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</si>
  <si>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</si>
  <si>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</si>
  <si>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</si>
  <si>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</si>
  <si>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</si>
  <si>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</si>
  <si>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</si>
  <si>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</si>
  <si>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</si>
  <si>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</si>
  <si>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</si>
  <si>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</si>
  <si>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</si>
  <si>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</si>
  <si>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</si>
  <si>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</si>
  <si>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</si>
  <si>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</si>
  <si>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</si>
  <si>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</si>
  <si>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</si>
  <si>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</si>
  <si>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</si>
  <si>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</si>
  <si>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</si>
  <si>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</si>
  <si>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</si>
  <si>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</si>
  <si>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</si>
  <si>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</si>
  <si>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</si>
  <si>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</si>
  <si>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</si>
  <si>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</si>
  <si>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</si>
  <si>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</si>
  <si>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</si>
  <si>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</si>
  <si>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</si>
  <si>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</si>
  <si>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</si>
  <si>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</si>
  <si>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</si>
  <si>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</si>
  <si>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</si>
  <si>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</si>
  <si>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</si>
  <si>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</si>
  <si>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</si>
  <si>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</si>
  <si>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</si>
  <si>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</si>
  <si>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</si>
  <si>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</si>
  <si>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</si>
  <si>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</si>
  <si>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</si>
  <si>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</si>
  <si>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</si>
  <si>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</si>
  <si>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</si>
  <si>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</si>
  <si>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</si>
  <si>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</si>
  <si>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</si>
  <si>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</si>
  <si>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</si>
  <si>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</si>
  <si>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</si>
  <si>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</si>
  <si>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</si>
  <si>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</si>
  <si>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</si>
  <si>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</si>
  <si>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</si>
  <si>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</si>
  <si>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</si>
  <si>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</si>
  <si>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</si>
  <si>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</si>
  <si>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</si>
  <si>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</si>
  <si>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</si>
  <si>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</si>
  <si>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</si>
  <si>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</si>
  <si>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</si>
  <si>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</si>
  <si>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</si>
  <si>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</si>
  <si>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</si>
  <si>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</si>
  <si>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</si>
  <si>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</si>
  <si>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</si>
  <si>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</si>
  <si>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</si>
  <si>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</si>
  <si>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</si>
  <si>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</si>
  <si>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</si>
  <si>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</si>
  <si>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</si>
  <si>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</si>
  <si>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</si>
  <si>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</si>
  <si>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</si>
  <si>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</si>
  <si>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</si>
  <si>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</si>
  <si>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</si>
  <si>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</si>
  <si>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</si>
  <si>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</si>
  <si>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</si>
  <si>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</si>
  <si>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</si>
  <si>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</si>
  <si>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</si>
  <si>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</si>
  <si>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</si>
  <si>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</si>
  <si>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</si>
  <si>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</si>
  <si>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</si>
  <si>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</si>
  <si>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</si>
  <si>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</si>
  <si>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</si>
  <si>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</si>
  <si>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</si>
  <si>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</si>
  <si>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</si>
  <si>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</si>
  <si>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</si>
  <si>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</si>
  <si>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</si>
  <si>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</si>
  <si>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</si>
  <si>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</si>
  <si>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</si>
  <si>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</si>
  <si>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</si>
  <si>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</si>
  <si>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</si>
  <si>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</si>
  <si>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</si>
  <si>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</si>
  <si>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</si>
  <si>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</si>
  <si>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</si>
  <si>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</si>
  <si>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</si>
  <si>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</si>
  <si>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</si>
  <si>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</si>
  <si>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</si>
  <si>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</si>
  <si>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</si>
  <si>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</si>
  <si>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</si>
  <si>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</si>
  <si>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</si>
  <si>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</si>
  <si>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</si>
  <si>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</si>
  <si>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</si>
  <si>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</si>
  <si>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</si>
  <si>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</si>
  <si>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</si>
  <si>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</si>
  <si>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</si>
  <si>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</si>
  <si>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</si>
  <si>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</si>
  <si>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</si>
  <si>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</si>
  <si>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</si>
  <si>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</si>
  <si>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</si>
  <si>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</si>
  <si>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</si>
  <si>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</si>
  <si>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</si>
  <si>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</si>
  <si>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</si>
  <si>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</si>
  <si>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</si>
  <si>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</si>
  <si>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</si>
  <si>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</si>
  <si>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</si>
  <si>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</si>
  <si>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</si>
  <si>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</si>
  <si>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</si>
  <si>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</si>
  <si>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</si>
  <si>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</si>
  <si>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</si>
  <si>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</si>
  <si>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</si>
  <si>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</si>
  <si>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</si>
  <si>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</si>
  <si>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</si>
  <si>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</si>
  <si>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</si>
  <si>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</si>
  <si>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</si>
  <si>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</si>
  <si>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</si>
  <si>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</si>
  <si>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</si>
  <si>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</si>
  <si>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</si>
  <si>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</si>
  <si>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</si>
  <si>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</si>
  <si>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</si>
  <si>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</si>
  <si>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</si>
  <si>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</si>
  <si>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</si>
  <si>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</si>
  <si>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</si>
  <si>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</si>
  <si>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</si>
  <si>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</si>
  <si>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</si>
  <si>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</si>
  <si>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</si>
  <si>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</si>
  <si>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</si>
  <si>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</si>
  <si>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</si>
  <si>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</si>
  <si>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</si>
  <si>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</si>
  <si>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</si>
  <si>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</si>
  <si>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</si>
  <si>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</si>
  <si>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</si>
  <si>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</si>
  <si>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</si>
  <si>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</si>
  <si>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</si>
  <si>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</si>
  <si>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</si>
  <si>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</si>
  <si>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</si>
  <si>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</si>
  <si>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</si>
  <si>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</si>
  <si>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</si>
  <si>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</si>
  <si>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</si>
  <si>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</si>
  <si>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</si>
  <si>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</si>
  <si>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</si>
  <si>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</si>
  <si>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</si>
  <si>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</si>
  <si>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</si>
  <si>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</si>
  <si>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</si>
  <si>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</si>
  <si>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</si>
  <si>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</si>
  <si>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</si>
  <si>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</si>
  <si>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</si>
  <si>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</si>
  <si>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</si>
  <si>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</si>
  <si>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</si>
  <si>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</si>
  <si>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</si>
  <si>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</si>
  <si>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</si>
  <si>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</si>
  <si>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</si>
  <si>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</si>
  <si>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</si>
  <si>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</si>
  <si>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</si>
  <si>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</si>
  <si>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</si>
  <si>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</si>
  <si>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</si>
  <si>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</si>
  <si>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</si>
  <si>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</si>
  <si>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</si>
  <si>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V1-I0-90497-04L06-6520040</t>
  </si>
  <si>
    <t>Светодиодный светильник VARTON промышленный HB Round Basic 90° 200 Вт 4000 K</t>
  </si>
  <si>
    <t>V1-I0-90497-04L07-6520040</t>
  </si>
  <si>
    <t>Светодиодный светильник VARTON промышленный HB Round Basic 60° 200 Вт 4000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</si>
  <si>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</si>
  <si>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</si>
  <si>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</si>
  <si>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</si>
  <si>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V1-I0-90497-04L06-6520050</t>
  </si>
  <si>
    <t>Светодиодный светильник VARTON промышленный HB Round Basic 90°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</si>
  <si>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</si>
  <si>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</si>
  <si>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</si>
  <si>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</si>
  <si>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</si>
  <si>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</si>
  <si>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</si>
  <si>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</si>
  <si>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</si>
  <si>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</si>
  <si>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</si>
  <si>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</si>
  <si>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</si>
  <si>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</si>
  <si>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</si>
  <si>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</si>
  <si>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</si>
  <si>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</si>
  <si>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</si>
  <si>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</si>
  <si>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</si>
  <si>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</si>
  <si>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</si>
  <si>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</si>
  <si>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</si>
  <si>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</si>
  <si>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</si>
  <si>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</si>
  <si>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</si>
  <si>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</si>
  <si>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</si>
  <si>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</si>
  <si>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</si>
  <si>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</si>
  <si>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</si>
  <si>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</si>
  <si>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</si>
  <si>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</si>
  <si>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</si>
  <si>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</si>
  <si>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</si>
  <si>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</si>
  <si>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</si>
  <si>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</si>
  <si>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</si>
  <si>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</si>
  <si>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</si>
  <si>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</si>
  <si>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</si>
  <si>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</si>
  <si>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</si>
  <si>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</si>
  <si>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</si>
  <si>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</si>
  <si>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</si>
  <si>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</si>
  <si>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</si>
  <si>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</si>
  <si>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</si>
  <si>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</si>
  <si>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</si>
  <si>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</si>
  <si>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</si>
  <si>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</si>
  <si>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</si>
  <si>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</si>
  <si>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</si>
  <si>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</si>
  <si>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</si>
  <si>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</si>
  <si>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</si>
  <si>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</si>
  <si>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</si>
  <si>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</si>
  <si>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</si>
  <si>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</si>
  <si>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</si>
  <si>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</si>
  <si>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</si>
  <si>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</si>
  <si>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</si>
  <si>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</si>
  <si>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</si>
  <si>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</si>
  <si>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</si>
  <si>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</si>
  <si>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</si>
  <si>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</si>
  <si>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</si>
  <si>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</si>
  <si>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</si>
  <si>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</si>
  <si>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</si>
  <si>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</si>
  <si>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</si>
  <si>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</si>
  <si>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</si>
  <si>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</si>
  <si>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</si>
  <si>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</si>
  <si>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</si>
  <si>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</si>
  <si>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</si>
  <si>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</si>
  <si>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</si>
  <si>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</si>
  <si>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</si>
  <si>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</si>
  <si>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</si>
  <si>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</si>
  <si>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</si>
  <si>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</si>
  <si>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</si>
  <si>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</si>
  <si>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</si>
  <si>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</si>
  <si>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</si>
  <si>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</si>
  <si>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</si>
  <si>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</si>
  <si>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</si>
  <si>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</si>
  <si>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</si>
  <si>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</si>
  <si>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</si>
  <si>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</si>
  <si>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</si>
  <si>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</si>
  <si>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</si>
  <si>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</si>
  <si>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</si>
  <si>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</si>
  <si>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</si>
  <si>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</si>
  <si>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</si>
  <si>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</si>
  <si>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</si>
  <si>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</si>
  <si>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</si>
  <si>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V1-R0-70354-21A01-2019</t>
  </si>
  <si>
    <t>пиктограмма "ФИГУРА / СТРЕЛКА ВЛЕВО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</si>
  <si>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</si>
  <si>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</si>
  <si>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</si>
  <si>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</si>
  <si>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</si>
  <si>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</si>
  <si>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</si>
  <si>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</si>
  <si>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</si>
  <si>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</si>
  <si>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</si>
  <si>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</si>
  <si>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</si>
  <si>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</si>
  <si>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</si>
  <si>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</si>
  <si>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</si>
  <si>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</si>
  <si>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</si>
  <si>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</si>
  <si>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</si>
  <si>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</si>
  <si>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</si>
  <si>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</si>
  <si>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</si>
  <si>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</si>
  <si>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</si>
  <si>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</si>
  <si>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</si>
  <si>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</si>
  <si>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</si>
  <si>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</si>
  <si>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</si>
  <si>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</si>
  <si>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</si>
  <si>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</si>
  <si>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</si>
  <si>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</si>
  <si>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</si>
  <si>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</si>
  <si>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</si>
  <si>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</si>
  <si>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</si>
  <si>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</si>
  <si>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</si>
  <si>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</si>
  <si>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</si>
  <si>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</si>
  <si>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</si>
  <si>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</si>
  <si>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</si>
  <si>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</si>
  <si>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</si>
  <si>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</si>
  <si>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</si>
  <si>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</si>
  <si>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</si>
  <si>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</si>
  <si>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</si>
  <si>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</si>
  <si>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</si>
  <si>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</si>
  <si>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</si>
  <si>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</si>
  <si>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</si>
  <si>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</si>
  <si>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</si>
  <si>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</si>
  <si>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</si>
  <si>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</si>
  <si>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</si>
  <si>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</si>
  <si>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</si>
  <si>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</si>
  <si>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</si>
  <si>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</si>
  <si>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</si>
  <si>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</si>
  <si>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</si>
  <si>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</si>
  <si>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</si>
  <si>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</si>
  <si>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</si>
  <si>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</si>
  <si>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</si>
  <si>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</si>
  <si>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</si>
  <si>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</si>
  <si>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</si>
  <si>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</si>
  <si>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</si>
  <si>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</si>
  <si>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</si>
  <si>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</si>
  <si>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</si>
  <si>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</si>
  <si>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</si>
  <si>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</si>
  <si>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</si>
  <si>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</si>
  <si>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</si>
  <si>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</si>
  <si>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</si>
  <si>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</si>
  <si>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</si>
  <si>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</si>
  <si>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</si>
  <si>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</si>
  <si>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</si>
  <si>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</si>
  <si>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</si>
  <si>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</si>
  <si>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</si>
  <si>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</si>
  <si>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</si>
  <si>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</si>
  <si>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</si>
  <si>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</si>
  <si>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</si>
  <si>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</si>
  <si>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</si>
  <si>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</si>
  <si>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</si>
  <si>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</si>
  <si>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</si>
  <si>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</si>
  <si>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</si>
  <si>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</si>
  <si>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</si>
  <si>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</si>
  <si>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</si>
  <si>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</si>
  <si>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</si>
  <si>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</si>
  <si>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</si>
  <si>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</si>
  <si>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</si>
  <si>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</si>
  <si>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</si>
  <si>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</si>
  <si>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</si>
  <si>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</si>
  <si>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</si>
  <si>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</si>
  <si>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</si>
  <si>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</si>
  <si>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</si>
  <si>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</si>
  <si>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</si>
  <si>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</si>
  <si>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</si>
  <si>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</si>
  <si>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</si>
  <si>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</si>
  <si>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</si>
  <si>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</si>
  <si>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</si>
  <si>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</si>
  <si>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</si>
  <si>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</si>
  <si>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</si>
  <si>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</si>
  <si>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</si>
  <si>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</si>
  <si>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</si>
  <si>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</si>
  <si>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</si>
  <si>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</si>
  <si>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</si>
  <si>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</si>
  <si>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</si>
  <si>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</si>
  <si>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</si>
  <si>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</si>
  <si>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</si>
  <si>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</si>
  <si>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</si>
  <si>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</si>
  <si>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</si>
  <si>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</si>
  <si>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</si>
  <si>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</si>
  <si>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</si>
  <si>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</si>
  <si>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</si>
  <si>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</si>
  <si>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</si>
  <si>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</si>
  <si>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</si>
  <si>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</si>
  <si>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</si>
  <si>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</si>
  <si>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</si>
  <si>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</si>
  <si>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</si>
  <si>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</si>
  <si>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</si>
  <si>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</si>
  <si>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</si>
  <si>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</si>
  <si>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</si>
  <si>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</si>
  <si>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</si>
  <si>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</si>
  <si>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</si>
  <si>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</si>
  <si>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</si>
  <si>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</si>
  <si>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</si>
  <si>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</si>
  <si>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</si>
  <si>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</si>
  <si>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</si>
  <si>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</si>
  <si>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</si>
  <si>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</si>
  <si>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</si>
  <si>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</si>
  <si>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</si>
  <si>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</si>
  <si>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</si>
  <si>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</si>
  <si>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</si>
  <si>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</si>
  <si>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</si>
  <si>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</si>
  <si>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</si>
  <si>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</si>
  <si>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</si>
  <si>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</si>
  <si>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</si>
  <si>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</si>
  <si>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</si>
  <si>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</si>
  <si>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</si>
  <si>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</si>
  <si>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</si>
  <si>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</si>
  <si>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</si>
  <si>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</si>
  <si>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</si>
  <si>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</si>
  <si>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</si>
  <si>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</si>
  <si>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</si>
  <si>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</si>
  <si>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</si>
  <si>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</si>
  <si>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</si>
  <si>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</si>
  <si>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</si>
  <si>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</si>
  <si>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</si>
  <si>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</si>
  <si>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</si>
  <si>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</si>
  <si>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</si>
  <si>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</si>
  <si>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</si>
  <si>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</si>
  <si>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</si>
  <si>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</si>
  <si>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</si>
  <si>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</si>
  <si>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</si>
  <si>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</si>
  <si>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</si>
  <si>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</si>
  <si>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</si>
  <si>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</si>
  <si>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</si>
  <si>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</si>
  <si>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</si>
  <si>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</si>
  <si>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</si>
  <si>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</si>
  <si>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</si>
  <si>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</si>
  <si>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</si>
  <si>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</si>
  <si>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</si>
  <si>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</si>
  <si>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</si>
  <si>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</si>
  <si>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</si>
  <si>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</si>
  <si>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</si>
  <si>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</si>
  <si>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</si>
  <si>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</si>
  <si>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</si>
  <si>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</si>
  <si>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</si>
  <si>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</si>
  <si>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</si>
  <si>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</si>
  <si>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</si>
  <si>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</si>
  <si>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</si>
  <si>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</si>
  <si>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</si>
  <si>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</si>
  <si>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</si>
  <si>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</si>
  <si>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</si>
  <si>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</si>
  <si>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</si>
  <si>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</si>
  <si>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</si>
  <si>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</si>
  <si>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</si>
  <si>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</si>
  <si>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</si>
  <si>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</si>
  <si>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</si>
  <si>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</si>
  <si>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</si>
  <si>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</si>
  <si>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</si>
  <si>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</si>
  <si>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</si>
  <si>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</si>
  <si>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</si>
  <si>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</si>
  <si>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</si>
  <si>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</si>
  <si>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</si>
  <si>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</si>
  <si>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</si>
  <si>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</si>
  <si>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</si>
  <si>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</si>
  <si>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</si>
  <si>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</si>
  <si>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</si>
  <si>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</si>
  <si>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</si>
  <si>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</si>
  <si>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</si>
  <si>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</si>
  <si>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</si>
  <si>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</si>
  <si>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</si>
  <si>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</si>
  <si>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</si>
  <si>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</si>
  <si>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</si>
  <si>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</si>
  <si>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</si>
  <si>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</si>
  <si>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</si>
  <si>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</si>
  <si>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</si>
  <si>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</si>
  <si>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</si>
  <si>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</si>
  <si>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</si>
  <si>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</si>
  <si>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</si>
  <si>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</si>
  <si>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</si>
  <si>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</si>
  <si>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</si>
  <si>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</si>
  <si>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</si>
  <si>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</si>
  <si>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</si>
  <si>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</si>
  <si>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</si>
  <si>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</si>
  <si>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</si>
  <si>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</si>
  <si>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</si>
  <si>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</si>
  <si>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</si>
  <si>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</si>
  <si>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</si>
  <si>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</si>
  <si>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</si>
  <si>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</si>
  <si>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</si>
  <si>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</si>
  <si>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</si>
  <si>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</si>
  <si>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</si>
  <si>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</si>
  <si>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</si>
  <si>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</si>
  <si>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</si>
  <si>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</si>
  <si>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</si>
  <si>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</si>
  <si>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</si>
  <si>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</si>
  <si>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</si>
  <si>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</si>
  <si>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</si>
  <si>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</si>
  <si>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</si>
  <si>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</si>
  <si>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</si>
  <si>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</si>
  <si>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</si>
  <si>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</si>
  <si>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</si>
  <si>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</si>
  <si>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</si>
  <si>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</si>
  <si>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</si>
  <si>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</si>
  <si>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</si>
  <si>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</si>
  <si>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</si>
  <si>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</si>
  <si>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</si>
  <si>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</si>
  <si>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</si>
  <si>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</si>
  <si>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</si>
  <si>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</si>
  <si>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</si>
  <si>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</si>
  <si>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</si>
  <si>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</si>
  <si>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</si>
  <si>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</si>
  <si>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</si>
  <si>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</si>
  <si>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</si>
  <si>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</si>
  <si>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</si>
  <si>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</si>
  <si>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</si>
  <si>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</si>
  <si>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</si>
  <si>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</si>
  <si>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</si>
  <si>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</si>
  <si>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</si>
  <si>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</si>
  <si>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</si>
  <si>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</si>
  <si>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</si>
  <si>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</si>
  <si>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</si>
  <si>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</si>
  <si>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</si>
  <si>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</si>
  <si>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</si>
  <si>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</si>
  <si>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</si>
  <si>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</si>
  <si>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</si>
  <si>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</si>
  <si>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</si>
  <si>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</si>
  <si>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</si>
  <si>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</si>
  <si>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</si>
  <si>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</si>
  <si>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</si>
  <si>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</si>
  <si>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</si>
  <si>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</si>
  <si>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</si>
  <si>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</si>
  <si>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</si>
  <si>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</si>
  <si>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</si>
  <si>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</si>
  <si>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</si>
  <si>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</si>
  <si>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</si>
  <si>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</si>
  <si>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</si>
  <si>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</si>
  <si>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</si>
  <si>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</si>
  <si>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</si>
  <si>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</si>
  <si>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</si>
  <si>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</si>
  <si>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</si>
  <si>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</si>
  <si>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</si>
  <si>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</si>
  <si>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</si>
  <si>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</si>
  <si>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</si>
  <si>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</si>
  <si>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</si>
  <si>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</si>
  <si>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</si>
  <si>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</si>
  <si>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</si>
  <si>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</si>
  <si>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</si>
  <si>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</si>
  <si>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</si>
  <si>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</si>
  <si>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</si>
  <si>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</si>
  <si>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</si>
  <si>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</si>
  <si>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</si>
  <si>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</si>
  <si>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</si>
  <si>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</si>
  <si>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</si>
  <si>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</si>
  <si>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</si>
  <si>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</si>
  <si>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</si>
  <si>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</si>
  <si>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</si>
  <si>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</si>
  <si>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</si>
  <si>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</si>
  <si>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</si>
  <si>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</si>
  <si>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</si>
  <si>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</si>
  <si>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</si>
  <si>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</si>
  <si>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</si>
  <si>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</si>
  <si>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</si>
  <si>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</si>
  <si>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</si>
  <si>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</si>
  <si>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</si>
  <si>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</si>
  <si>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</si>
  <si>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</si>
  <si>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</si>
  <si>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</si>
  <si>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</si>
  <si>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</si>
  <si>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</si>
  <si>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</si>
  <si>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</si>
  <si>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</si>
  <si>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</si>
  <si>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</si>
  <si>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</si>
  <si>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</si>
  <si>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</si>
  <si>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</si>
  <si>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</si>
  <si>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</si>
  <si>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</si>
  <si>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</si>
  <si>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</si>
  <si>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</si>
  <si>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</si>
  <si>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</si>
  <si>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</si>
  <si>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</si>
  <si>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</si>
  <si>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</si>
  <si>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</si>
  <si>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</si>
  <si>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</si>
  <si>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</si>
  <si>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</si>
  <si>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</si>
  <si>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</si>
  <si>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</si>
  <si>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</si>
  <si>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</si>
  <si>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</si>
  <si>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</si>
  <si>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</si>
  <si>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</si>
  <si>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</si>
  <si>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</si>
  <si>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</si>
  <si>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</si>
  <si>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</si>
  <si>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</si>
  <si>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</si>
  <si>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</si>
  <si>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</si>
  <si>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</si>
  <si>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</si>
  <si>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</si>
  <si>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</si>
  <si>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</si>
  <si>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</si>
  <si>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</si>
  <si>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</si>
  <si>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</si>
  <si>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</si>
  <si>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</si>
  <si>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</si>
  <si>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</si>
  <si>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</si>
  <si>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</si>
  <si>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</si>
  <si>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</si>
  <si>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</si>
  <si>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</si>
  <si>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</si>
  <si>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</si>
  <si>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</si>
  <si>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</si>
  <si>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</si>
  <si>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</si>
  <si>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</si>
  <si>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</si>
  <si>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</si>
  <si>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</si>
  <si>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</si>
  <si>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</si>
  <si>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</si>
  <si>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</si>
  <si>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</si>
  <si>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</si>
  <si>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</si>
  <si>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</si>
  <si>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</si>
  <si>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</si>
  <si>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</si>
  <si>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</si>
  <si>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</si>
  <si>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</si>
  <si>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</si>
  <si>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</si>
  <si>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</si>
  <si>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</si>
  <si>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</si>
  <si>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</si>
  <si>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</si>
  <si>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</si>
  <si>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</si>
  <si>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</si>
  <si>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</si>
  <si>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</si>
  <si>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</si>
  <si>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</si>
  <si>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</si>
  <si>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</si>
  <si>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</si>
  <si>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</si>
  <si>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</si>
  <si>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</si>
  <si>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</si>
  <si>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</si>
  <si>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</si>
  <si>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</si>
  <si>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</si>
  <si>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</si>
  <si>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</si>
  <si>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</si>
  <si>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</si>
  <si>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</si>
  <si>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</si>
  <si>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</si>
  <si>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</si>
  <si>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</si>
  <si>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</si>
  <si>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</si>
  <si>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</si>
  <si>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</si>
  <si>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</si>
  <si>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</si>
  <si>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</si>
  <si>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</si>
  <si>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</si>
  <si>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</si>
  <si>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</si>
  <si>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</si>
  <si>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</si>
  <si>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</si>
  <si>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</si>
  <si>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</si>
  <si>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</si>
  <si>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</si>
  <si>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</si>
  <si>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</si>
  <si>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</si>
  <si>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</si>
  <si>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</si>
  <si>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</si>
  <si>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</si>
  <si>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</si>
  <si>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</si>
  <si>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</si>
  <si>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</si>
  <si>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</si>
  <si>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</si>
  <si>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</si>
  <si>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</si>
  <si>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</si>
  <si>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</si>
  <si>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</si>
  <si>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</si>
  <si>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</si>
  <si>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</si>
  <si>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</si>
  <si>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</si>
  <si>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</si>
  <si>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</si>
  <si>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</si>
  <si>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</si>
  <si>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</si>
  <si>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</si>
  <si>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</si>
  <si>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</si>
  <si>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</si>
  <si>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</si>
  <si>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</si>
  <si>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</si>
  <si>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</si>
  <si>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</si>
  <si>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</si>
  <si>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</si>
  <si>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</si>
  <si>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</si>
  <si>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</si>
  <si>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</si>
  <si>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</si>
  <si>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</si>
  <si>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</si>
  <si>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</si>
  <si>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</si>
  <si>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</si>
  <si>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</si>
  <si>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</si>
  <si>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</si>
  <si>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</si>
  <si>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</si>
  <si>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</si>
  <si>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</si>
  <si>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</si>
  <si>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</si>
  <si>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</si>
  <si>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</si>
  <si>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</si>
  <si>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</si>
  <si>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</si>
  <si>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</si>
  <si>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</si>
  <si>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</si>
  <si>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</si>
  <si>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</si>
  <si>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</si>
  <si>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</si>
  <si>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</si>
  <si>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</si>
  <si>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</si>
  <si>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</si>
  <si>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</si>
  <si>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</si>
  <si>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</si>
  <si>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</si>
  <si>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</si>
  <si>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</si>
  <si>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</si>
  <si>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</si>
  <si>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</si>
  <si>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</si>
  <si>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</si>
  <si>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</si>
  <si>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</si>
  <si>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</si>
  <si>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</si>
  <si>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</si>
  <si>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</si>
  <si>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</si>
  <si>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</si>
  <si>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</si>
  <si>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</si>
  <si>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</si>
  <si>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</si>
  <si>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</si>
  <si>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</si>
  <si>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</si>
  <si>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</si>
  <si>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</si>
  <si>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</si>
  <si>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</si>
  <si>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</si>
  <si>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</si>
  <si>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</si>
  <si>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</si>
  <si>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</si>
  <si>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</si>
  <si>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</si>
  <si>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</si>
  <si>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</si>
  <si>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</si>
  <si>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</si>
  <si>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</si>
  <si>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</si>
  <si>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</si>
  <si>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</si>
  <si>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</si>
  <si>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</si>
  <si>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</si>
  <si>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</si>
  <si>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</si>
  <si>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</si>
  <si>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</si>
  <si>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</si>
  <si>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</si>
  <si>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</si>
  <si>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</si>
  <si>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</si>
  <si>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</si>
  <si>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</si>
  <si>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</si>
  <si>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</si>
  <si>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</si>
  <si>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</si>
  <si>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</si>
  <si>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</si>
  <si>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</si>
  <si>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</si>
  <si>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</si>
  <si>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</si>
  <si>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</si>
  <si>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</si>
  <si>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</si>
  <si>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</si>
  <si>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</si>
  <si>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</si>
  <si>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</si>
  <si>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</si>
  <si>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</si>
  <si>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</si>
  <si>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</si>
  <si>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</si>
  <si>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</si>
  <si>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</si>
  <si>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</si>
  <si>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</si>
  <si>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</si>
  <si>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</si>
  <si>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</si>
  <si>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</si>
  <si>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</si>
  <si>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</si>
  <si>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</si>
  <si>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</si>
  <si>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</si>
  <si>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</si>
  <si>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</si>
  <si>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</si>
  <si>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</si>
  <si>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</si>
  <si>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</si>
  <si>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</si>
  <si>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</si>
  <si>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</si>
  <si>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</si>
  <si>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</si>
  <si>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</si>
  <si>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</si>
  <si>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</si>
  <si>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</si>
  <si>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</si>
  <si>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</si>
  <si>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</si>
  <si>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</si>
  <si>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</si>
  <si>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</si>
  <si>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</si>
  <si>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</si>
  <si>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</si>
  <si>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</si>
  <si>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</si>
  <si>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</si>
  <si>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</si>
  <si>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</si>
  <si>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</si>
  <si>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</si>
  <si>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</si>
  <si>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</si>
  <si>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</si>
  <si>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</si>
  <si>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</si>
  <si>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</si>
  <si>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</si>
  <si>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</si>
  <si>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</si>
  <si>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</si>
  <si>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</si>
  <si>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</si>
  <si>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</si>
  <si>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</si>
  <si>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</si>
  <si>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</si>
  <si>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</si>
  <si>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</si>
  <si>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</si>
  <si>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</si>
  <si>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</si>
  <si>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</si>
  <si>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</si>
  <si>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</si>
  <si>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</si>
  <si>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</si>
  <si>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</si>
  <si>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</si>
  <si>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</si>
  <si>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</si>
  <si>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</si>
  <si>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</si>
  <si>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</si>
  <si>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</si>
  <si>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</si>
  <si>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</si>
  <si>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</si>
  <si>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</si>
  <si>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</si>
  <si>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</si>
  <si>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</si>
  <si>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</si>
  <si>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</si>
  <si>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</si>
  <si>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</si>
  <si>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</si>
  <si>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</si>
  <si>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</si>
  <si>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</si>
  <si>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</si>
  <si>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</si>
  <si>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</si>
  <si>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</si>
  <si>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</si>
  <si>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</si>
  <si>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</si>
  <si>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</si>
  <si>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</si>
  <si>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</si>
  <si>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</si>
  <si>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</si>
  <si>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</si>
  <si>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</si>
  <si>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</si>
  <si>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</si>
  <si>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</si>
  <si>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</si>
  <si>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</si>
  <si>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</si>
  <si>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</si>
  <si>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</si>
  <si>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</si>
  <si>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</si>
  <si>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</si>
  <si>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</si>
  <si>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</si>
  <si>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</si>
  <si>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</si>
  <si>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</si>
  <si>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</si>
  <si>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</si>
  <si>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</si>
  <si>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</si>
  <si>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</si>
  <si>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</si>
  <si>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</si>
  <si>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</si>
  <si>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</si>
  <si>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</si>
  <si>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</si>
  <si>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</si>
  <si>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</si>
  <si>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</si>
  <si>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</si>
  <si>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</si>
  <si>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</si>
  <si>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</si>
  <si>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</si>
  <si>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</si>
  <si>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</si>
  <si>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</si>
  <si>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</si>
  <si>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</si>
  <si>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</si>
  <si>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</si>
  <si>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</si>
  <si>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</si>
  <si>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</si>
  <si>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</si>
  <si>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</si>
  <si>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</si>
  <si>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</si>
  <si>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</si>
  <si>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</si>
  <si>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</si>
  <si>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</si>
  <si>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</si>
  <si>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</si>
  <si>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</si>
  <si>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</si>
  <si>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</si>
  <si>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</si>
  <si>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</si>
  <si>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</si>
  <si>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</si>
  <si>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</si>
  <si>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</si>
  <si>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</si>
  <si>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</si>
  <si>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</si>
  <si>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</si>
  <si>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</si>
  <si>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</si>
  <si>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</si>
  <si>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</si>
  <si>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</si>
  <si>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</si>
  <si>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</si>
  <si>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</si>
  <si>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</si>
  <si>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</si>
  <si>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</si>
  <si>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</si>
  <si>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</si>
  <si>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</si>
  <si>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</si>
  <si>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</si>
  <si>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</si>
  <si>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</si>
  <si>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</si>
  <si>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</si>
  <si>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</si>
  <si>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</si>
  <si>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</si>
  <si>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</si>
  <si>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</si>
  <si>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</si>
  <si>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</si>
  <si>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</si>
  <si>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</si>
  <si>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</si>
  <si>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</si>
  <si>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</si>
  <si>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</si>
  <si>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</si>
  <si>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</si>
  <si>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</si>
  <si>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</si>
  <si>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</si>
  <si>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</si>
  <si>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</si>
  <si>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</si>
  <si>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</si>
  <si>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</si>
  <si>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</si>
  <si>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</si>
  <si>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</si>
  <si>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</si>
  <si>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</si>
  <si>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</si>
  <si>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</si>
  <si>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</si>
  <si>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</si>
  <si>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</si>
  <si>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</si>
  <si>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</si>
  <si>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</si>
  <si>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</si>
  <si>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</si>
  <si>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</si>
  <si>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</si>
  <si>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</si>
  <si>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</si>
  <si>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</si>
  <si>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</si>
  <si>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</si>
  <si>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</si>
  <si>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</si>
  <si>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</si>
  <si>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</si>
  <si>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</si>
  <si>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</si>
  <si>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</si>
  <si>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</si>
  <si>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</si>
  <si>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</si>
  <si>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</si>
  <si>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</si>
  <si>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</si>
  <si>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</si>
  <si>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</si>
  <si>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</si>
  <si>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</si>
  <si>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</si>
  <si>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</si>
  <si>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</si>
  <si>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</si>
  <si>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</si>
  <si>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</si>
  <si>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</si>
  <si>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</si>
  <si>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</si>
  <si>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</si>
  <si>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</si>
  <si>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</si>
  <si>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</si>
  <si>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</si>
  <si>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</si>
  <si>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</si>
  <si>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</si>
  <si>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</si>
  <si>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</si>
  <si>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</si>
  <si>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</si>
  <si>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</si>
  <si>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</si>
  <si>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</si>
  <si>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</si>
  <si>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</si>
  <si>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</si>
  <si>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</si>
  <si>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</si>
  <si>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</si>
  <si>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</si>
  <si>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</si>
  <si>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</si>
  <si>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</si>
  <si>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</si>
  <si>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</si>
  <si>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</si>
  <si>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</si>
  <si>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</si>
  <si>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</si>
  <si>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</si>
  <si>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</si>
  <si>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</si>
  <si>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</si>
  <si>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</si>
  <si>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</si>
  <si>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</si>
  <si>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</si>
  <si>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</si>
  <si>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</si>
  <si>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</si>
  <si>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</si>
  <si>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</si>
  <si>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</si>
  <si>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</si>
  <si>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</si>
  <si>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</si>
  <si>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</si>
  <si>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</si>
  <si>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</si>
  <si>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</si>
  <si>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</si>
  <si>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</si>
  <si>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</si>
  <si>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</si>
  <si>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</si>
  <si>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</si>
  <si>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</si>
  <si>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</si>
  <si>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</si>
  <si>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</si>
  <si>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</si>
  <si>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</si>
  <si>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</si>
  <si>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</si>
  <si>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</si>
  <si>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</si>
  <si>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</si>
  <si>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</si>
  <si>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</si>
  <si>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</si>
  <si>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</si>
  <si>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</si>
  <si>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</si>
  <si>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</si>
  <si>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</si>
  <si>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</si>
  <si>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</si>
  <si>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</si>
  <si>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</si>
  <si>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</si>
  <si>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</si>
  <si>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</si>
  <si>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</si>
  <si>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</si>
  <si>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</si>
  <si>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</si>
  <si>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</si>
  <si>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</si>
  <si>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</si>
  <si>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</si>
  <si>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</si>
  <si>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</si>
  <si>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</si>
  <si>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</si>
  <si>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</si>
  <si>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</si>
  <si>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</si>
  <si>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</si>
  <si>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</si>
  <si>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</si>
  <si>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</si>
  <si>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</si>
  <si>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</si>
  <si>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</si>
  <si>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</si>
  <si>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</si>
  <si>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</si>
  <si>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</si>
  <si>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</si>
  <si>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</si>
  <si>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</si>
  <si>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</si>
  <si>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</si>
  <si>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</si>
  <si>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</si>
  <si>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</si>
  <si>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</si>
  <si>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</si>
  <si>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</si>
  <si>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</si>
  <si>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</si>
  <si>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</si>
  <si>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</si>
  <si>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</si>
  <si>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</si>
  <si>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</si>
  <si>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</si>
  <si>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</si>
  <si>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</si>
  <si>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</si>
  <si>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</si>
  <si>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</si>
  <si>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</si>
  <si>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</si>
  <si>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</si>
  <si>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</si>
  <si>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</si>
  <si>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</si>
  <si>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</si>
  <si>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</si>
  <si>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</si>
  <si>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</si>
  <si>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</si>
  <si>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</si>
  <si>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</si>
  <si>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</si>
  <si>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</si>
  <si>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</si>
  <si>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</si>
  <si>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</si>
  <si>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</si>
  <si>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</si>
  <si>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</si>
  <si>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</si>
  <si>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</si>
  <si>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</si>
  <si>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</si>
  <si>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</si>
  <si>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</si>
  <si>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</si>
  <si>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</si>
  <si>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</si>
  <si>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</si>
  <si>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</si>
  <si>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</si>
  <si>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</si>
  <si>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</si>
  <si>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</si>
  <si>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</si>
  <si>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</si>
  <si>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</si>
  <si>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</si>
  <si>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</si>
  <si>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</si>
  <si>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</si>
  <si>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</si>
  <si>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</si>
  <si>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</si>
  <si>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</si>
  <si>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</si>
  <si>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</si>
  <si>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</si>
  <si>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</si>
  <si>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</si>
  <si>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</si>
  <si>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</si>
  <si>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</si>
  <si>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</si>
  <si>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</si>
  <si>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</si>
  <si>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</si>
  <si>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</si>
  <si>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</si>
  <si>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</si>
  <si>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</si>
  <si>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</si>
  <si>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</si>
  <si>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</si>
  <si>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</si>
  <si>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</si>
  <si>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</si>
  <si>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</si>
  <si>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</si>
  <si>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</si>
  <si>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</si>
  <si>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</si>
  <si>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</si>
  <si>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</si>
  <si>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</si>
  <si>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</si>
  <si>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</si>
  <si>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</si>
  <si>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</si>
  <si>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</si>
  <si>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</si>
  <si>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</si>
  <si>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</si>
  <si>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</si>
  <si>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</si>
  <si>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</si>
  <si>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</si>
  <si>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</si>
  <si>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</si>
  <si>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</si>
  <si>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</si>
  <si>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</si>
  <si>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</si>
  <si>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</si>
  <si>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</si>
  <si>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</si>
  <si>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</si>
  <si>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</si>
  <si>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</si>
  <si>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</si>
  <si>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</si>
  <si>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</si>
  <si>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</si>
  <si>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</si>
  <si>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</si>
  <si>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</si>
  <si>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</si>
  <si>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</si>
  <si>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</si>
  <si>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</si>
  <si>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</si>
  <si>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</si>
  <si>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</si>
  <si>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</si>
  <si>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</si>
  <si>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</si>
  <si>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</si>
  <si>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</si>
  <si>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</si>
  <si>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</si>
  <si>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</si>
  <si>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</si>
  <si>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</si>
  <si>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</si>
  <si>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</si>
  <si>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</si>
  <si>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</si>
  <si>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</si>
  <si>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</si>
  <si>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</si>
  <si>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</si>
  <si>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</si>
  <si>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</si>
  <si>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</si>
  <si>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</si>
  <si>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</si>
  <si>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</si>
  <si>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</si>
  <si>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</si>
  <si>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</si>
  <si>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</si>
  <si>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</si>
  <si>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</si>
  <si>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</si>
  <si>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</si>
  <si>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</si>
  <si>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</si>
  <si>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</si>
  <si>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</si>
  <si>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</si>
  <si>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</si>
  <si>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</si>
  <si>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</si>
  <si>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</si>
  <si>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</si>
  <si>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</si>
  <si>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</si>
  <si>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</si>
  <si>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</si>
  <si>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</si>
  <si>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</si>
  <si>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</si>
  <si>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</si>
  <si>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</si>
  <si>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</si>
  <si>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</si>
  <si>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</si>
  <si>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</si>
  <si>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</si>
  <si>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</si>
  <si>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</si>
  <si>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</si>
  <si>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</si>
  <si>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</si>
  <si>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</si>
  <si>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</si>
  <si>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</si>
  <si>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</si>
  <si>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</si>
  <si>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</si>
  <si>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</si>
  <si>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</si>
  <si>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</si>
  <si>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</si>
  <si>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</si>
  <si>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</si>
  <si>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</si>
  <si>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</si>
  <si>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</si>
  <si>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</si>
  <si>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</si>
  <si>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</si>
  <si>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</si>
  <si>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</si>
  <si>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</si>
  <si>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</si>
  <si>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</si>
  <si>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</si>
  <si>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</si>
  <si>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</si>
  <si>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</si>
  <si>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</si>
  <si>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</si>
  <si>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</si>
  <si>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</si>
  <si>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</si>
  <si>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</si>
  <si>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</si>
  <si>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</si>
  <si>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</si>
  <si>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</si>
  <si>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</si>
  <si>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</si>
  <si>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</si>
  <si>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</si>
  <si>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</si>
  <si>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</si>
  <si>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</si>
  <si>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</si>
  <si>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</si>
  <si>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</si>
  <si>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</si>
  <si>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</si>
  <si>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</si>
  <si>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</si>
  <si>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</si>
  <si>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</si>
  <si>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</si>
  <si>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</si>
  <si>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</si>
  <si>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</si>
  <si>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</si>
  <si>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</si>
  <si>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</si>
  <si>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</si>
  <si>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</si>
  <si>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</si>
  <si>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</si>
  <si>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</si>
  <si>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</si>
  <si>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</si>
  <si>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</si>
  <si>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</si>
  <si>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</si>
  <si>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</si>
  <si>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</si>
  <si>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</si>
  <si>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</si>
  <si>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</si>
  <si>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</si>
  <si>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</si>
  <si>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</si>
  <si>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</si>
  <si>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</si>
  <si>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</si>
  <si>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</si>
  <si>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</si>
  <si>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</si>
  <si>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</si>
  <si>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</si>
  <si>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</si>
  <si>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</si>
  <si>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</si>
  <si>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</si>
  <si>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</si>
  <si>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</si>
  <si>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</si>
  <si>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</si>
  <si>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</si>
  <si>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</si>
  <si>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</si>
  <si>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</si>
  <si>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</si>
  <si>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</si>
  <si>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</si>
  <si>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</si>
  <si>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</si>
  <si>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</si>
  <si>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</si>
  <si>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</si>
  <si>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</si>
  <si>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</si>
  <si>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</si>
  <si>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</si>
  <si>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</si>
  <si>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</si>
  <si>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</si>
  <si>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</si>
  <si>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</si>
  <si>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</si>
  <si>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</si>
  <si>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</si>
  <si>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</si>
  <si>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</si>
  <si>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</si>
  <si>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</si>
  <si>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</si>
  <si>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</si>
  <si>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</si>
  <si>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</si>
  <si>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</si>
  <si>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</si>
  <si>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</si>
  <si>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</si>
  <si>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</si>
  <si>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</si>
  <si>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</si>
  <si>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</si>
  <si>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</si>
  <si>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</si>
  <si>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</si>
  <si>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</si>
  <si>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</si>
  <si>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</si>
  <si>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</si>
  <si>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</si>
  <si>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</si>
  <si>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</si>
  <si>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</si>
  <si>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</si>
  <si>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</si>
  <si>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</si>
  <si>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</si>
  <si>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</si>
  <si>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</si>
  <si>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</si>
  <si>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</si>
  <si>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</si>
  <si>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</si>
  <si>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</si>
  <si>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</si>
  <si>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</si>
  <si>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</si>
  <si>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</si>
  <si>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</si>
  <si>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</si>
  <si>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</si>
  <si>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</si>
  <si>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</si>
  <si>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</si>
  <si>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</si>
  <si>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</si>
  <si>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</si>
  <si>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</si>
  <si>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</si>
  <si>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</si>
  <si>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</si>
  <si>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</si>
  <si>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</si>
  <si>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</si>
  <si>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</si>
  <si>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</si>
  <si>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</si>
  <si>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</si>
  <si>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</si>
  <si>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</si>
  <si>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</si>
  <si>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</si>
  <si>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</si>
  <si>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</si>
  <si>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</si>
  <si>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</si>
  <si>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</si>
  <si>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</si>
  <si>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</si>
  <si>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</si>
  <si>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</si>
  <si>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</si>
  <si>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</si>
  <si>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</si>
  <si>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</si>
  <si>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</si>
  <si>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</si>
  <si>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</si>
  <si>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</si>
  <si>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</si>
  <si>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</si>
  <si>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</si>
  <si>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</si>
  <si>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</si>
  <si>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</si>
  <si>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</si>
  <si>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</si>
  <si>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</si>
  <si>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</si>
  <si>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</si>
  <si>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</si>
  <si>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</si>
  <si>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</si>
  <si>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</si>
  <si>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</si>
  <si>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</si>
  <si>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</si>
  <si>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</si>
  <si>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</si>
  <si>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</si>
  <si>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</si>
  <si>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</si>
  <si>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</si>
  <si>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</si>
  <si>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</si>
  <si>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</si>
  <si>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</si>
  <si>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</si>
  <si>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</si>
  <si>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</si>
  <si>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</si>
  <si>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</si>
  <si>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</si>
  <si>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</si>
  <si>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</si>
  <si>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</si>
  <si>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</si>
  <si>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</si>
  <si>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</si>
  <si>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</si>
  <si>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</si>
  <si>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</si>
  <si>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</si>
  <si>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</si>
  <si>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</si>
  <si>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</si>
  <si>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</si>
  <si>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</si>
  <si>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</si>
  <si>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</si>
  <si>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</si>
  <si>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</si>
  <si>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</si>
  <si>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</si>
  <si>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</si>
  <si>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</si>
  <si>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</si>
  <si>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</si>
  <si>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</si>
  <si>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</si>
  <si>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</si>
  <si>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</si>
  <si>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</si>
  <si>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</si>
  <si>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</si>
  <si>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</si>
  <si>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</si>
  <si>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</si>
  <si>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</si>
  <si>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</si>
  <si>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</si>
  <si>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</si>
  <si>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</si>
  <si>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</si>
  <si>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</si>
  <si>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</si>
  <si>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</si>
  <si>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</si>
  <si>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</si>
  <si>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</si>
  <si>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</si>
  <si>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</si>
  <si>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</si>
  <si>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</si>
  <si>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</si>
  <si>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</si>
  <si>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</si>
  <si>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</si>
  <si>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</si>
  <si>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</si>
  <si>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</si>
  <si>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</si>
  <si>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</si>
  <si>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</si>
  <si>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</si>
  <si>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</si>
  <si>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</si>
  <si>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</si>
  <si>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</si>
  <si>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</si>
  <si>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</si>
  <si>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</si>
  <si>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</si>
  <si>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</si>
  <si>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</si>
  <si>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</si>
  <si>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</si>
  <si>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</si>
  <si>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</si>
  <si>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</si>
  <si>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</si>
  <si>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</si>
  <si>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</si>
  <si>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</si>
  <si>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</si>
  <si>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</si>
  <si>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</si>
  <si>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</si>
  <si>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</si>
  <si>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</si>
  <si>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</si>
  <si>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</si>
  <si>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</si>
  <si>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</si>
  <si>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</si>
  <si>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</si>
  <si>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</si>
  <si>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</si>
  <si>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</si>
  <si>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</si>
  <si>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</si>
  <si>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</si>
  <si>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</si>
  <si>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</si>
  <si>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</si>
  <si>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</si>
  <si>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</si>
  <si>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</si>
  <si>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</si>
  <si>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</si>
  <si>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</si>
  <si>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</si>
  <si>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</si>
  <si>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</si>
  <si>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</si>
  <si>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</si>
  <si>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</si>
  <si>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</si>
  <si>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</si>
  <si>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</si>
  <si>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</si>
  <si>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</si>
  <si>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</si>
  <si>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</si>
  <si>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</si>
  <si>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</si>
  <si>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</si>
  <si>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</si>
  <si>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</si>
  <si>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</si>
  <si>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</si>
  <si>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</si>
  <si>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</si>
  <si>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</si>
  <si>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</si>
  <si>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</si>
  <si>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</si>
  <si>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</si>
  <si>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</si>
  <si>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</si>
  <si>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</si>
  <si>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</si>
  <si>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</si>
  <si>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</si>
  <si>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</si>
  <si>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</si>
  <si>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</si>
  <si>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</si>
  <si>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</si>
  <si>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</si>
  <si>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</si>
  <si>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</si>
  <si>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</si>
  <si>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</si>
  <si>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</si>
  <si>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</si>
  <si>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</si>
  <si>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</si>
  <si>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</si>
  <si>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</si>
  <si>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</si>
  <si>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</si>
  <si>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</si>
  <si>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</si>
  <si>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</si>
  <si>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</si>
  <si>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</si>
  <si>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</si>
  <si>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</si>
  <si>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</si>
  <si>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</si>
  <si>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</si>
  <si>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</si>
  <si>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</si>
  <si>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</si>
  <si>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</si>
  <si>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</si>
  <si>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</si>
  <si>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</si>
  <si>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</si>
  <si>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</si>
  <si>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</si>
  <si>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</si>
  <si>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</si>
  <si>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</si>
  <si>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</si>
  <si>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</si>
  <si>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</si>
  <si>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</si>
  <si>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</si>
  <si>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</si>
  <si>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</si>
  <si>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</si>
  <si>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</si>
  <si>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</si>
  <si>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</si>
  <si>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</si>
  <si>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</si>
  <si>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</si>
  <si>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</si>
  <si>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</si>
  <si>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</si>
  <si>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</si>
  <si>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</si>
  <si>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</si>
  <si>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</si>
  <si>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</si>
  <si>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</si>
  <si>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</si>
  <si>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</si>
  <si>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</si>
  <si>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</si>
  <si>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</si>
  <si>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</si>
  <si>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</si>
  <si>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</si>
  <si>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</si>
  <si>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</si>
  <si>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</si>
  <si>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</si>
  <si>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</si>
  <si>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</si>
  <si>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</si>
  <si>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</si>
  <si>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</si>
  <si>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</si>
  <si>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</si>
  <si>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</si>
  <si>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</si>
  <si>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</si>
  <si>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</si>
  <si>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</si>
  <si>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</si>
  <si>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</si>
  <si>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</si>
  <si>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</si>
  <si>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</si>
  <si>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</si>
  <si>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</si>
  <si>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</si>
  <si>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</si>
  <si>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</si>
  <si>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</si>
  <si>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</si>
  <si>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</si>
  <si>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</si>
  <si>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</si>
  <si>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</si>
  <si>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</si>
  <si>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</si>
  <si>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</si>
  <si>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</si>
  <si>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</si>
  <si>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</si>
  <si>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</si>
  <si>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</si>
  <si>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</si>
  <si>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</si>
  <si>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</si>
  <si>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</si>
  <si>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</si>
  <si>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</si>
  <si>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</si>
  <si>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</si>
  <si>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</si>
  <si>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</si>
  <si>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</si>
  <si>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</si>
  <si>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</si>
  <si>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</si>
  <si>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</si>
  <si>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</si>
  <si>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</si>
  <si>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</si>
  <si>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</si>
  <si>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</si>
  <si>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</si>
  <si>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</si>
  <si>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</si>
  <si>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</si>
  <si>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</si>
  <si>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</si>
  <si>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</si>
  <si>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</si>
  <si>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</si>
  <si>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</si>
  <si>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</si>
  <si>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</si>
  <si>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</si>
  <si>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</si>
  <si>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</si>
  <si>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</si>
  <si>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</si>
  <si>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</si>
  <si>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</si>
  <si>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</si>
  <si>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</si>
  <si>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</si>
  <si>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</si>
  <si>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</si>
  <si>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</si>
  <si>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</si>
  <si>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</si>
  <si>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</si>
  <si>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</si>
  <si>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</si>
  <si>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</si>
  <si>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</si>
  <si>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</si>
  <si>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</si>
  <si>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</si>
  <si>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</si>
  <si>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</si>
  <si>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</si>
  <si>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</si>
  <si>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</si>
  <si>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</si>
  <si>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</si>
  <si>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</si>
  <si>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</si>
  <si>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</si>
  <si>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</si>
  <si>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</si>
  <si>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</si>
  <si>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</si>
  <si>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</si>
  <si>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</si>
  <si>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</si>
  <si>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</si>
  <si>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</si>
  <si>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</si>
  <si>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</si>
  <si>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</si>
  <si>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</si>
  <si>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</si>
  <si>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</si>
  <si>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</si>
  <si>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</si>
  <si>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</si>
  <si>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</si>
  <si>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</si>
  <si>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</si>
  <si>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</si>
  <si>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</si>
  <si>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</si>
  <si>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</si>
  <si>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</si>
  <si>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</si>
  <si>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</si>
  <si>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</si>
  <si>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</si>
  <si>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</si>
  <si>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</si>
  <si>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</si>
  <si>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</si>
  <si>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</si>
  <si>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</si>
  <si>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</si>
  <si>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</si>
  <si>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</si>
  <si>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</si>
  <si>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</si>
  <si>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</si>
  <si>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</si>
  <si>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</si>
  <si>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</si>
  <si>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</si>
  <si>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</si>
  <si>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</si>
  <si>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</si>
  <si>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</si>
  <si>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</si>
  <si>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</si>
  <si>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</si>
  <si>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</si>
  <si>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</si>
  <si>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</si>
  <si>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</si>
  <si>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</si>
  <si>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</si>
  <si>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</si>
  <si>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</si>
  <si>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</si>
  <si>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</si>
  <si>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</si>
  <si>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</si>
  <si>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</si>
  <si>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</si>
  <si>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</si>
  <si>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</si>
  <si>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</si>
  <si>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</si>
  <si>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</si>
  <si>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</si>
  <si>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</si>
  <si>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</si>
  <si>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</si>
  <si>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</si>
  <si>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</si>
  <si>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</si>
  <si>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</si>
  <si>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</si>
  <si>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</si>
  <si>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</si>
  <si>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</si>
  <si>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</si>
  <si>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</si>
  <si>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</si>
  <si>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</si>
  <si>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</si>
  <si>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</si>
  <si>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</si>
  <si>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</si>
  <si>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</si>
  <si>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</si>
  <si>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</si>
  <si>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</si>
  <si>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</si>
  <si>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</si>
  <si>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</si>
  <si>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</si>
  <si>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</si>
  <si>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</si>
  <si>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</si>
  <si>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</si>
  <si>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</si>
  <si>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</si>
  <si>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</si>
  <si>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</si>
  <si>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</si>
  <si>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</si>
  <si>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</si>
  <si>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</si>
  <si>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</si>
  <si>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</si>
  <si>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</si>
  <si>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</si>
  <si>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</si>
  <si>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</si>
  <si>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</si>
  <si>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</si>
  <si>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</si>
  <si>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</si>
  <si>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</si>
  <si>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</si>
  <si>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</si>
  <si>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</si>
  <si>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</si>
  <si>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</si>
  <si>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</si>
  <si>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</si>
  <si>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</si>
  <si>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</si>
  <si>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</si>
  <si>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</si>
  <si>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</si>
  <si>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</si>
  <si>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</si>
  <si>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</si>
  <si>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</si>
  <si>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</si>
  <si>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</si>
  <si>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</si>
  <si>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</si>
  <si>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</si>
  <si>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</si>
  <si>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</si>
  <si>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</si>
  <si>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</si>
  <si>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</si>
  <si>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</si>
  <si>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</si>
  <si>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</si>
  <si>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</si>
  <si>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</si>
  <si>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</si>
  <si>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</si>
  <si>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</si>
  <si>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</si>
  <si>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</si>
  <si>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</si>
  <si>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</si>
  <si>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</si>
  <si>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</si>
  <si>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</si>
  <si>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</si>
  <si>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</si>
  <si>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</si>
  <si>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</si>
  <si>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</si>
  <si>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</si>
  <si>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</si>
  <si>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</si>
  <si>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</si>
  <si>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</si>
  <si>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</si>
  <si>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</si>
  <si>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</si>
  <si>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</si>
  <si>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</si>
  <si>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</si>
  <si>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</si>
  <si>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</si>
  <si>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</si>
  <si>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</si>
  <si>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</si>
  <si>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</si>
  <si>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</si>
  <si>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</si>
  <si>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</si>
  <si>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</si>
  <si>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</si>
  <si>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</si>
  <si>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</si>
  <si>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</si>
  <si>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</si>
  <si>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</si>
  <si>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</si>
  <si>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</si>
  <si>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</si>
  <si>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</si>
  <si>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</si>
  <si>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</si>
  <si>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</si>
  <si>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</si>
  <si>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</si>
  <si>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</si>
  <si>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</si>
  <si>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</si>
  <si>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</si>
  <si>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</si>
  <si>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</si>
  <si>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</si>
  <si>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</si>
  <si>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</si>
  <si>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</si>
  <si>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</si>
  <si>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</si>
  <si>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</si>
  <si>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</si>
  <si>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</si>
  <si>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</si>
  <si>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</si>
  <si>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</si>
  <si>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</si>
  <si>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</si>
  <si>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</si>
  <si>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</si>
  <si>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</si>
  <si>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</si>
  <si>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</si>
  <si>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</si>
  <si>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</si>
  <si>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</si>
  <si>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</si>
  <si>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</si>
  <si>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</si>
  <si>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</si>
  <si>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</si>
  <si>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</si>
  <si>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</si>
  <si>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</si>
  <si>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</si>
  <si>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</si>
  <si>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</si>
  <si>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</si>
  <si>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</si>
  <si>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</si>
  <si>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</si>
  <si>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</si>
  <si>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</si>
  <si>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</si>
  <si>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</si>
  <si>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</si>
  <si>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</si>
  <si>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</si>
  <si>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</si>
  <si>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</si>
  <si>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</si>
  <si>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</si>
  <si>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</si>
  <si>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</si>
  <si>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</si>
  <si>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</si>
  <si>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</si>
  <si>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</si>
  <si>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</si>
  <si>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</si>
  <si>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</si>
  <si>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</si>
  <si>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</si>
  <si>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</si>
  <si>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</si>
  <si>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</si>
  <si>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</si>
  <si>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</si>
  <si>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</si>
  <si>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</si>
  <si>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</si>
  <si>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</si>
  <si>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</si>
  <si>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</si>
  <si>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</si>
  <si>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</si>
  <si>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</si>
  <si>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</si>
  <si>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</si>
  <si>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</si>
  <si>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</si>
  <si>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</si>
  <si>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</si>
  <si>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</si>
  <si>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</si>
  <si>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</si>
  <si>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</si>
  <si>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</si>
  <si>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</si>
  <si>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</si>
  <si>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</si>
  <si>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</si>
  <si>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</si>
  <si>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</si>
  <si>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</si>
  <si>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</si>
  <si>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</si>
  <si>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</si>
  <si>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</si>
  <si>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</si>
  <si>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</si>
  <si>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</si>
  <si>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</si>
  <si>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</si>
  <si>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</si>
  <si>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</si>
  <si>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</si>
  <si>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</si>
  <si>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</si>
  <si>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</si>
  <si>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</si>
  <si>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</si>
  <si>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</si>
  <si>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</si>
  <si>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</si>
  <si>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</si>
  <si>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</si>
  <si>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</si>
  <si>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</si>
  <si>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</si>
  <si>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</si>
  <si>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</si>
  <si>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</si>
  <si>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</si>
  <si>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</si>
  <si>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</si>
  <si>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</si>
  <si>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</si>
  <si>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</si>
  <si>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</si>
  <si>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</si>
  <si>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</si>
  <si>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</si>
  <si>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</si>
  <si>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</si>
  <si>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</si>
  <si>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</si>
  <si>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</si>
  <si>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</si>
  <si>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</si>
  <si>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</si>
  <si>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</si>
  <si>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</si>
  <si>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</si>
  <si>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</si>
  <si>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</si>
  <si>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</si>
  <si>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</si>
  <si>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</si>
  <si>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</si>
  <si>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</si>
  <si>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</si>
  <si>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</si>
  <si>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</si>
  <si>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</si>
  <si>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</si>
  <si>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</si>
  <si>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</si>
  <si>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</si>
  <si>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</si>
  <si>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</si>
  <si>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</si>
  <si>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</si>
  <si>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</si>
  <si>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</si>
  <si>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</si>
  <si>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</si>
  <si>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</si>
  <si>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</si>
  <si>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</si>
  <si>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</si>
  <si>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</si>
  <si>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</si>
  <si>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</si>
  <si>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</si>
  <si>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</si>
  <si>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</si>
  <si>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</si>
  <si>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</si>
  <si>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</si>
  <si>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</si>
  <si>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</si>
  <si>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</si>
  <si>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</si>
  <si>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</si>
  <si>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</si>
  <si>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</si>
  <si>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</si>
  <si>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</si>
  <si>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</si>
  <si>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</si>
  <si>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</si>
  <si>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</si>
  <si>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</si>
  <si>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</si>
  <si>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</si>
  <si>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</si>
  <si>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</si>
  <si>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</si>
  <si>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</si>
  <si>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</si>
  <si>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</si>
  <si>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</si>
  <si>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</si>
  <si>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</si>
  <si>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</si>
  <si>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</si>
  <si>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</si>
  <si>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</si>
  <si>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</si>
  <si>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</si>
  <si>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</si>
  <si>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</si>
  <si>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</si>
  <si>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</si>
  <si>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</si>
  <si>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</si>
  <si>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</si>
  <si>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</si>
  <si>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</si>
  <si>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</si>
  <si>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</si>
  <si>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</si>
  <si>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</si>
  <si>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</si>
  <si>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</si>
  <si>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</si>
  <si>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</si>
  <si>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</si>
  <si>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</si>
  <si>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</si>
  <si>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</si>
  <si>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</si>
  <si>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</si>
  <si>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</si>
  <si>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</si>
  <si>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</si>
  <si>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</si>
  <si>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</si>
  <si>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</si>
  <si>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</si>
  <si>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</si>
  <si>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</si>
  <si>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</si>
  <si>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</si>
  <si>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</si>
  <si>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</si>
  <si>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</si>
  <si>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</si>
  <si>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</si>
  <si>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</si>
  <si>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</si>
  <si>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</si>
  <si>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</si>
  <si>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</si>
  <si>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</si>
  <si>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</si>
  <si>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</si>
  <si>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</si>
  <si>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</si>
  <si>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</si>
  <si>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</si>
  <si>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</si>
  <si>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</si>
  <si>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</si>
  <si>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</si>
  <si>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</si>
  <si>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</si>
  <si>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</si>
  <si>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</si>
  <si>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</si>
  <si>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</si>
  <si>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</si>
  <si>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</si>
  <si>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</si>
  <si>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</si>
  <si>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</si>
  <si>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</si>
  <si>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</si>
  <si>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</si>
  <si>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</si>
  <si>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</si>
  <si>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</si>
  <si>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</si>
  <si>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</si>
  <si>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</si>
  <si>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</si>
  <si>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</si>
  <si>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</si>
  <si>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</si>
  <si>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</si>
  <si>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</si>
  <si>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</si>
  <si>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</si>
  <si>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</si>
  <si>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</si>
  <si>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</si>
  <si>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</si>
  <si>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</si>
  <si>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</si>
  <si>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</si>
  <si>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</si>
  <si>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</si>
  <si>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</si>
  <si>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</si>
  <si>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</si>
  <si>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</si>
  <si>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</si>
  <si>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</si>
  <si>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</si>
  <si>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</si>
  <si>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</si>
  <si>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</si>
  <si>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</si>
  <si>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</si>
  <si>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</si>
  <si>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</si>
  <si>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</si>
  <si>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</si>
  <si>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</si>
  <si>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</si>
  <si>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</si>
  <si>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</si>
  <si>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</si>
  <si>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</si>
  <si>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</si>
  <si>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</si>
  <si>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</si>
  <si>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</si>
  <si>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</si>
  <si>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</si>
  <si>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</si>
  <si>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</si>
  <si>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</si>
  <si>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</si>
  <si>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</si>
  <si>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</si>
  <si>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</si>
  <si>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</si>
  <si>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</si>
  <si>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</si>
  <si>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</si>
  <si>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</si>
  <si>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</si>
  <si>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</si>
  <si>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</si>
  <si>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</si>
  <si>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</si>
  <si>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</si>
  <si>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</si>
  <si>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</si>
  <si>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</si>
  <si>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</si>
  <si>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</si>
  <si>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</si>
  <si>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</si>
  <si>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</si>
  <si>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</si>
  <si>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</si>
  <si>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</si>
  <si>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</si>
  <si>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</si>
  <si>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</si>
  <si>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</si>
  <si>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</si>
  <si>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</si>
  <si>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</si>
  <si>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</si>
  <si>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</si>
  <si>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</si>
  <si>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</si>
  <si>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</si>
  <si>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</si>
  <si>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</si>
  <si>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</si>
  <si>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</si>
  <si>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</si>
  <si>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</si>
  <si>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</si>
  <si>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</si>
  <si>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</si>
  <si>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</si>
  <si>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</si>
  <si>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</si>
  <si>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</si>
  <si>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</si>
  <si>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</si>
  <si>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</si>
  <si>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</si>
  <si>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</si>
  <si>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</si>
  <si>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</si>
  <si>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</si>
  <si>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</si>
  <si>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</si>
  <si>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</si>
  <si>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</si>
  <si>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</si>
  <si>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</si>
  <si>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</si>
  <si>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</si>
  <si>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</si>
  <si>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</si>
  <si>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</si>
  <si>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</si>
  <si>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</si>
  <si>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</si>
  <si>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</si>
  <si>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</si>
  <si>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</si>
  <si>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</si>
  <si>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</si>
  <si>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</si>
  <si>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</si>
  <si>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</si>
  <si>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</si>
  <si>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</si>
  <si>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</si>
  <si>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</si>
  <si>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</si>
  <si>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</si>
  <si>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</si>
  <si>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</si>
  <si>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</si>
  <si>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</si>
  <si>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</si>
  <si>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</si>
  <si>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</si>
  <si>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</si>
  <si>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</si>
  <si>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</si>
  <si>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</si>
  <si>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</si>
  <si>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</si>
  <si>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</si>
  <si>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</si>
  <si>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</si>
  <si>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</si>
  <si>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</si>
  <si>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</si>
  <si>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</si>
  <si>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</si>
  <si>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</si>
  <si>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</si>
  <si>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</si>
  <si>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</si>
  <si>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</si>
  <si>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</si>
  <si>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</si>
  <si>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</si>
  <si>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</si>
  <si>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</si>
  <si>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</si>
  <si>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</si>
  <si>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</si>
  <si>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</si>
  <si>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</si>
  <si>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</si>
  <si>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</si>
  <si>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</si>
  <si>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</si>
  <si>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</si>
  <si>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</si>
  <si>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</si>
  <si>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</si>
  <si>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</si>
  <si>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</si>
  <si>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</si>
  <si>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</si>
  <si>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</si>
  <si>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</si>
  <si>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</si>
  <si>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</si>
  <si>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</si>
  <si>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</si>
  <si>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</si>
  <si>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</si>
  <si>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</si>
  <si>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</si>
  <si>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</si>
  <si>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</si>
  <si>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</si>
  <si>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</si>
  <si>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</si>
  <si>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</si>
  <si>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</si>
  <si>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</si>
  <si>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</si>
  <si>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</si>
  <si>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</si>
  <si>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</si>
  <si>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</si>
  <si>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</si>
  <si>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</si>
  <si>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</si>
  <si>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</si>
  <si>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</si>
  <si>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</si>
  <si>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</si>
  <si>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</si>
  <si>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</si>
  <si>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</si>
  <si>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</si>
  <si>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</si>
  <si>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</si>
  <si>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</si>
  <si>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</si>
  <si>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</si>
  <si>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</si>
  <si>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</si>
  <si>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</si>
  <si>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</si>
  <si>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</si>
  <si>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</si>
  <si>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</si>
  <si>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</si>
  <si>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</si>
  <si>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</si>
  <si>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</si>
  <si>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</si>
  <si>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</si>
  <si>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</si>
  <si>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</si>
  <si>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</si>
  <si>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</si>
  <si>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</si>
  <si>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</si>
  <si>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</si>
  <si>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</si>
  <si>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</si>
  <si>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</si>
  <si>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</si>
  <si>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</si>
  <si>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</si>
  <si>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</si>
  <si>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</si>
  <si>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</si>
  <si>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</si>
  <si>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</si>
  <si>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</si>
  <si>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</si>
  <si>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</si>
  <si>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</si>
  <si>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</si>
  <si>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</si>
  <si>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</si>
  <si>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</si>
  <si>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</si>
  <si>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</si>
  <si>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</si>
  <si>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</si>
  <si>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</si>
  <si>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</si>
  <si>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</si>
  <si>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</si>
  <si>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</si>
  <si>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</si>
  <si>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</si>
  <si>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</si>
  <si>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</si>
  <si>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</si>
  <si>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</si>
  <si>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</si>
  <si>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</si>
  <si>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</si>
  <si>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</si>
  <si>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</si>
  <si>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</si>
  <si>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</si>
  <si>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</si>
  <si>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</si>
  <si>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</si>
  <si>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</si>
  <si>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</si>
  <si>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</si>
  <si>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</si>
  <si>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</si>
  <si>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</si>
  <si>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</si>
  <si>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</si>
  <si>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</si>
  <si>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</si>
  <si>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</si>
  <si>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</si>
  <si>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</si>
  <si>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</si>
  <si>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</si>
  <si>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</si>
  <si>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</si>
  <si>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</si>
  <si>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</si>
  <si>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</si>
  <si>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</si>
  <si>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</si>
  <si>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</si>
  <si>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</si>
  <si>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</si>
  <si>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</si>
  <si>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</si>
  <si>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</si>
  <si>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</si>
  <si>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</si>
  <si>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</si>
  <si>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</si>
  <si>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</si>
  <si>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</si>
  <si>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</si>
  <si>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</si>
  <si>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</si>
  <si>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</si>
  <si>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</si>
  <si>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</si>
  <si>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</si>
  <si>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</si>
  <si>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</si>
  <si>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</si>
  <si>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</si>
  <si>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</si>
  <si>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</si>
  <si>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</si>
  <si>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</si>
  <si>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</si>
  <si>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</si>
  <si>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</si>
  <si>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</si>
  <si>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</si>
  <si>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</si>
  <si>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</si>
  <si>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</si>
  <si>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</si>
  <si>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</si>
  <si>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</si>
  <si>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</si>
  <si>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</si>
  <si>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</si>
  <si>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</si>
  <si>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</si>
  <si>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</si>
  <si>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</si>
  <si>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</si>
  <si>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</si>
  <si>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</si>
  <si>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</si>
  <si>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</si>
  <si>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</si>
  <si>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</si>
  <si>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</si>
  <si>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</si>
  <si>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</si>
  <si>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</si>
  <si>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</si>
  <si>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</si>
  <si>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</si>
  <si>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</si>
  <si>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</si>
  <si>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</si>
  <si>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</si>
  <si>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</si>
  <si>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</si>
  <si>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</si>
  <si>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</si>
  <si>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</si>
  <si>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</si>
  <si>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</si>
  <si>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</si>
  <si>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</si>
  <si>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</si>
  <si>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</si>
  <si>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</si>
  <si>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</si>
  <si>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</si>
  <si>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</si>
  <si>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</si>
  <si>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</si>
  <si>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</si>
  <si>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</si>
  <si>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</si>
  <si>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</si>
  <si>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</si>
  <si>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</si>
  <si>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</si>
  <si>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</si>
  <si>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</si>
  <si>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</si>
  <si>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</si>
  <si>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</si>
  <si>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</si>
  <si>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</si>
  <si>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</si>
  <si>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</si>
  <si>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</si>
  <si>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</si>
  <si>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</si>
  <si>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</si>
  <si>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</si>
  <si>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</si>
  <si>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</si>
  <si>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</si>
  <si>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</si>
  <si>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</si>
  <si>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</si>
  <si>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</si>
  <si>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</si>
  <si>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</si>
  <si>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</si>
  <si>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</si>
  <si>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</si>
  <si>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</si>
  <si>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</si>
  <si>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</si>
  <si>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</si>
  <si>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</si>
  <si>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</si>
  <si>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</si>
  <si>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</si>
  <si>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</si>
  <si>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</si>
  <si>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</si>
  <si>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</si>
  <si>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</si>
  <si>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</si>
  <si>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</si>
  <si>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</si>
  <si>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</si>
  <si>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</si>
  <si>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</si>
  <si>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</si>
  <si>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</si>
  <si>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</si>
  <si>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</si>
  <si>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</si>
  <si>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</si>
  <si>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</si>
  <si>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</si>
  <si>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</si>
  <si>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</si>
  <si>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</si>
  <si>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</si>
  <si>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</si>
  <si>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</si>
  <si>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</si>
  <si>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</si>
  <si>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</si>
  <si>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</si>
  <si>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</si>
  <si>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</si>
  <si>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</si>
  <si>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</si>
  <si>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</si>
  <si>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</si>
  <si>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</si>
  <si>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</si>
  <si>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</si>
  <si>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</si>
  <si>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</si>
  <si>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</si>
  <si>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</si>
  <si>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</si>
  <si>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</si>
  <si>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</si>
  <si>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</si>
  <si>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</si>
  <si>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</si>
  <si>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</si>
  <si>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</si>
  <si>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</si>
  <si>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</si>
  <si>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</si>
  <si>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</si>
  <si>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</si>
  <si>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</si>
  <si>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</si>
  <si>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</si>
  <si>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</si>
  <si>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</si>
  <si>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</si>
  <si>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</si>
  <si>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</si>
  <si>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</si>
  <si>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</si>
  <si>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</si>
  <si>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</si>
  <si>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</si>
  <si>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</si>
  <si>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</si>
  <si>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</si>
  <si>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</si>
  <si>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</si>
  <si>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</si>
  <si>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</si>
  <si>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</si>
  <si>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</si>
  <si>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</si>
  <si>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</si>
  <si>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</si>
  <si>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</si>
  <si>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</si>
  <si>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</si>
  <si>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</si>
  <si>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</si>
  <si>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</si>
  <si>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</si>
  <si>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</si>
  <si>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</si>
  <si>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</si>
  <si>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</si>
  <si>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</si>
  <si>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</si>
  <si>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</si>
  <si>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</si>
  <si>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</si>
  <si>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</si>
  <si>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</si>
  <si>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</si>
  <si>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</si>
  <si>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</si>
  <si>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</si>
  <si>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</si>
  <si>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</si>
  <si>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</si>
  <si>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</si>
  <si>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</si>
  <si>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</si>
  <si>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</si>
  <si>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</si>
  <si>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</si>
  <si>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</si>
  <si>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</si>
  <si>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</si>
  <si>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</si>
  <si>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</si>
  <si>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</si>
  <si>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</si>
  <si>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</si>
  <si>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</si>
  <si>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</si>
  <si>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</si>
  <si>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</si>
  <si>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</si>
  <si>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</si>
  <si>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</si>
  <si>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</si>
  <si>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</si>
  <si>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</si>
  <si>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</si>
  <si>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</si>
  <si>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</si>
  <si>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</si>
  <si>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</si>
  <si>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</si>
  <si>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</si>
  <si>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</si>
  <si>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</si>
  <si>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</si>
  <si>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</si>
  <si>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</si>
  <si>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</si>
  <si>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</si>
  <si>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</si>
  <si>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</si>
  <si>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</si>
  <si>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</si>
  <si>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</si>
  <si>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</si>
  <si>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</si>
  <si>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</si>
  <si>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</si>
  <si>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</si>
  <si>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</si>
  <si>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</si>
  <si>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</si>
  <si>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</si>
  <si>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</si>
  <si>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</si>
  <si>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</si>
  <si>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</si>
  <si>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</si>
  <si>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</si>
  <si>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</si>
  <si>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</si>
  <si>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</si>
  <si>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</si>
  <si>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</si>
  <si>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</si>
  <si>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</si>
  <si>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</si>
  <si>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</si>
  <si>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</si>
  <si>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</si>
  <si>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</si>
  <si>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</si>
  <si>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</si>
  <si>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</si>
  <si>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</si>
  <si>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</si>
  <si>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</si>
  <si>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</si>
  <si>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</si>
  <si>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</si>
  <si>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</si>
  <si>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</si>
  <si>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</si>
  <si>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</si>
  <si>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</si>
  <si>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</si>
  <si>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</si>
  <si>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</si>
  <si>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</si>
  <si>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</si>
  <si>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</si>
  <si>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</si>
  <si>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</si>
  <si>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</si>
  <si>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</si>
  <si>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</si>
  <si>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</si>
  <si>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</si>
  <si>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</si>
  <si>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</si>
  <si>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</si>
  <si>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</si>
  <si>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</si>
  <si>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</si>
  <si>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</si>
  <si>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</si>
  <si>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</si>
  <si>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</si>
  <si>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</si>
  <si>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</si>
  <si>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</si>
  <si>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</si>
  <si>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</si>
  <si>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</si>
  <si>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</si>
  <si>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</si>
  <si>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</si>
  <si>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</si>
  <si>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</si>
  <si>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</si>
  <si>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</si>
  <si>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</si>
  <si>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</si>
  <si>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</si>
  <si>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</si>
  <si>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</si>
  <si>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</si>
  <si>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</si>
  <si>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</si>
  <si>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</si>
  <si>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</si>
  <si>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</si>
  <si>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</si>
  <si>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</si>
  <si>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</si>
  <si>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</si>
  <si>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</si>
  <si>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</si>
  <si>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</si>
  <si>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</si>
  <si>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</si>
  <si>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</si>
  <si>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</si>
  <si>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</si>
  <si>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</si>
  <si>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</si>
  <si>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</si>
  <si>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</si>
  <si>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</si>
  <si>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</si>
  <si>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</si>
  <si>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</si>
  <si>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</si>
  <si>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</si>
  <si>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</si>
  <si>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</si>
  <si>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</si>
  <si>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</si>
  <si>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</si>
  <si>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</si>
  <si>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</si>
  <si>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</si>
  <si>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</si>
  <si>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</si>
  <si>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</si>
  <si>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</si>
  <si>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</si>
  <si>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</si>
  <si>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</si>
  <si>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</si>
  <si>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</si>
  <si>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</si>
  <si>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</si>
  <si>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</si>
  <si>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</si>
  <si>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</si>
  <si>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</si>
  <si>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</si>
  <si>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</si>
  <si>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</si>
  <si>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</si>
  <si>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</si>
  <si>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</si>
  <si>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</si>
  <si>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</si>
  <si>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</si>
  <si>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</si>
  <si>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</si>
  <si>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</si>
  <si>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</si>
  <si>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</si>
  <si>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</si>
  <si>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</si>
  <si>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</si>
  <si>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</si>
  <si>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</si>
  <si>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</si>
  <si>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</si>
  <si>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</si>
  <si>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</si>
  <si>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</si>
  <si>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</si>
  <si>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</si>
  <si>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</si>
  <si>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</si>
  <si>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</si>
  <si>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</si>
  <si>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</si>
  <si>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</si>
  <si>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</si>
  <si>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</si>
  <si>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</si>
  <si>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</si>
  <si>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</si>
  <si>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</si>
  <si>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</si>
  <si>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</si>
  <si>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</si>
  <si>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</si>
  <si>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</si>
  <si>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</si>
  <si>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</si>
  <si>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</si>
  <si>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</si>
  <si>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</si>
  <si>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</si>
  <si>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</si>
  <si>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</si>
  <si>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</si>
  <si>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</si>
  <si>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</si>
  <si>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</si>
  <si>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</si>
  <si>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</si>
  <si>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</si>
  <si>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</si>
  <si>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</si>
  <si>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</si>
  <si>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</si>
  <si>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</si>
  <si>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</si>
  <si>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</si>
  <si>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</si>
  <si>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</si>
  <si>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</si>
  <si>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</si>
  <si>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</si>
  <si>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</si>
  <si>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</si>
  <si>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</si>
  <si>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</si>
  <si>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</si>
  <si>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</si>
  <si>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</si>
  <si>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</si>
  <si>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</si>
  <si>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</si>
  <si>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</si>
  <si>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</si>
  <si>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</si>
  <si>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</si>
  <si>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</si>
  <si>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</si>
  <si>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</si>
  <si>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</si>
  <si>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</si>
  <si>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</si>
  <si>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</si>
  <si>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</si>
  <si>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</si>
  <si>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</si>
  <si>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</si>
  <si>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</si>
  <si>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</si>
  <si>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</si>
  <si>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</si>
  <si>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</si>
  <si>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</si>
  <si>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</si>
  <si>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</si>
  <si>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</si>
  <si>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</si>
  <si>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</si>
  <si>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</si>
  <si>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</si>
  <si>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</si>
  <si>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</si>
  <si>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</si>
  <si>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</si>
  <si>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</si>
  <si>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</si>
  <si>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</si>
  <si>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</si>
  <si>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</si>
  <si>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</si>
  <si>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</si>
  <si>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</si>
  <si>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</si>
  <si>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</si>
  <si>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</si>
  <si>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</si>
  <si>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</si>
  <si>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</si>
  <si>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</si>
  <si>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</si>
  <si>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</si>
  <si>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</si>
  <si>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</si>
  <si>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</si>
  <si>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</si>
  <si>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</si>
  <si>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</si>
  <si>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</si>
  <si>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</si>
  <si>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</si>
  <si>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</si>
  <si>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</si>
  <si>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</si>
  <si>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</si>
  <si>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</si>
  <si>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</si>
  <si>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</si>
  <si>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</si>
  <si>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</si>
  <si>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</si>
  <si>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</si>
  <si>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</si>
  <si>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</si>
  <si>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</si>
  <si>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</si>
  <si>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</si>
  <si>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</si>
  <si>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</si>
  <si>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</si>
  <si>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</si>
  <si>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</si>
  <si>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</si>
  <si>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</si>
  <si>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</si>
  <si>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</si>
  <si>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</si>
  <si>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</si>
  <si>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</si>
  <si>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</si>
  <si>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</si>
  <si>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</si>
  <si>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</si>
  <si>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</si>
  <si>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</si>
  <si>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</si>
  <si>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</si>
  <si>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</si>
  <si>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</si>
  <si>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</si>
  <si>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</si>
  <si>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</si>
  <si>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</si>
  <si>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</si>
  <si>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</si>
  <si>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</si>
  <si>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</si>
  <si>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</si>
  <si>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</si>
  <si>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</si>
  <si>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</si>
  <si>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</si>
  <si>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</si>
  <si>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</si>
  <si>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</si>
  <si>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</si>
  <si>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</si>
  <si>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</si>
  <si>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</si>
  <si>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</si>
  <si>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</si>
  <si>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</si>
  <si>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</si>
  <si>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</si>
  <si>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</si>
  <si>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</si>
  <si>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</si>
  <si>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</si>
  <si>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</si>
  <si>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</si>
  <si>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</si>
  <si>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</si>
  <si>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</si>
  <si>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</si>
  <si>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</si>
  <si>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</si>
  <si>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</si>
  <si>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</si>
  <si>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</si>
  <si>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</si>
  <si>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</si>
  <si>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</si>
  <si>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</si>
  <si>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</si>
  <si>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</si>
  <si>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</si>
  <si>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</si>
  <si>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</si>
  <si>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</si>
  <si>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</si>
  <si>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</si>
  <si>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</si>
  <si>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</si>
  <si>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</si>
  <si>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</si>
  <si>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</si>
  <si>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</si>
  <si>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</si>
  <si>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</si>
  <si>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V1-R0-90252-20L20-2001430</t>
  </si>
  <si>
    <t>Светодиодный светильник VARTON DL-Box Reflect Multi 1x4 накладной 14 Вт 3000 К 150х40х115 мм RAL9005 черный муар 24°</t>
  </si>
  <si>
    <t>14W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</si>
  <si>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</si>
  <si>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</si>
  <si>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</si>
  <si>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</si>
  <si>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</si>
  <si>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</si>
  <si>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</si>
  <si>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</si>
  <si>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V1-R0-90252-20L36-2001430</t>
  </si>
  <si>
    <t>Светодиодный светильник VARTON DL-Box Reflect Multi 1x4 накладной 14 Вт 3000 К 150х40х115 мм RAL9005 черный муар 36°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</si>
  <si>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</si>
  <si>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</si>
  <si>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</si>
  <si>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</si>
  <si>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</si>
  <si>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</si>
  <si>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</si>
  <si>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</si>
  <si>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</si>
  <si>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</si>
  <si>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</si>
  <si>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</si>
  <si>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</si>
  <si>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</si>
  <si>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</si>
  <si>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</si>
  <si>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</si>
  <si>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</si>
  <si>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</si>
  <si>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</si>
  <si>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</si>
  <si>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</si>
  <si>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</si>
  <si>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</si>
  <si>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</si>
  <si>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</si>
  <si>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</si>
  <si>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</si>
  <si>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</si>
  <si>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</si>
  <si>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</si>
  <si>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</si>
  <si>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</si>
  <si>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</si>
  <si>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</si>
  <si>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</si>
  <si>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</si>
  <si>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</si>
  <si>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</si>
  <si>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</si>
  <si>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</si>
  <si>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</si>
  <si>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</si>
  <si>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</si>
  <si>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</si>
  <si>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</si>
  <si>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</si>
  <si>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</si>
  <si>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</si>
  <si>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</si>
  <si>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</si>
  <si>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</si>
  <si>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</si>
  <si>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</si>
  <si>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</si>
  <si>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</si>
  <si>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</si>
  <si>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</si>
  <si>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</si>
  <si>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</si>
  <si>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</si>
  <si>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</si>
  <si>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V1-R0-00252-20L55-2001440</t>
  </si>
  <si>
    <t>Светодиодный светильник VARTON DL-Box Reflect Multi 1x4 накладной 14 Вт 4000 К 150х40х115 мм RAL9003 белый муар 55°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</si>
  <si>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</si>
  <si>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</si>
  <si>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</si>
  <si>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</si>
  <si>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</si>
  <si>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</si>
  <si>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</si>
  <si>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</si>
  <si>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</si>
  <si>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</si>
  <si>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</si>
  <si>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</si>
  <si>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</si>
  <si>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</si>
  <si>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</si>
  <si>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</si>
  <si>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</si>
  <si>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</si>
  <si>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</si>
  <si>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</si>
  <si>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</si>
  <si>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</si>
  <si>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</si>
  <si>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</si>
  <si>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</si>
  <si>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</si>
  <si>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</si>
  <si>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</si>
  <si>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</si>
  <si>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</si>
  <si>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</si>
  <si>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</si>
  <si>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</si>
  <si>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</si>
  <si>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</si>
  <si>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</si>
  <si>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</si>
  <si>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</si>
  <si>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</si>
  <si>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</si>
  <si>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</si>
  <si>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</si>
  <si>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</si>
  <si>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</si>
  <si>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</si>
  <si>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</si>
  <si>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</si>
  <si>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</si>
  <si>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</si>
  <si>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</si>
  <si>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</si>
  <si>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</si>
  <si>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</si>
  <si>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</si>
  <si>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</si>
  <si>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</si>
  <si>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</si>
  <si>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</si>
  <si>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</si>
  <si>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</si>
  <si>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</si>
  <si>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</si>
  <si>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</si>
  <si>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</si>
  <si>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</si>
  <si>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</si>
  <si>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</si>
  <si>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</si>
  <si>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</si>
  <si>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</si>
  <si>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</si>
  <si>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</si>
  <si>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</si>
  <si>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</si>
  <si>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</si>
  <si>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</si>
  <si>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</si>
  <si>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</si>
  <si>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</si>
  <si>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</si>
  <si>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</si>
  <si>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</si>
  <si>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</si>
  <si>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</si>
  <si>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</si>
  <si>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</si>
  <si>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</si>
  <si>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</si>
  <si>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</si>
  <si>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</si>
  <si>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</si>
  <si>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</si>
  <si>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</si>
  <si>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</si>
  <si>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</si>
  <si>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</si>
  <si>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</si>
  <si>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</si>
  <si>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</si>
  <si>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</si>
  <si>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</si>
  <si>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</si>
  <si>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</si>
  <si>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</si>
  <si>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</si>
  <si>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</si>
  <si>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</si>
  <si>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</si>
  <si>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</si>
  <si>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</si>
  <si>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</si>
  <si>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</si>
  <si>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</si>
  <si>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</si>
  <si>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</si>
  <si>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</si>
  <si>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</si>
  <si>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</si>
  <si>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</si>
  <si>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</si>
  <si>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</si>
  <si>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</si>
  <si>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</si>
  <si>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</si>
  <si>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</si>
  <si>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</si>
  <si>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</si>
  <si>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</si>
  <si>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</si>
  <si>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</si>
  <si>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</si>
  <si>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</si>
  <si>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</si>
  <si>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</si>
  <si>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</si>
  <si>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</si>
  <si>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</si>
  <si>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</si>
  <si>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</si>
  <si>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</si>
  <si>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</si>
  <si>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</si>
  <si>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</si>
  <si>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</si>
  <si>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</si>
  <si>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</si>
  <si>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</si>
  <si>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</si>
  <si>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</si>
  <si>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</si>
  <si>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</si>
  <si>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</si>
  <si>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</si>
  <si>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</si>
  <si>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</si>
  <si>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</si>
  <si>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</si>
  <si>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</si>
  <si>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</si>
  <si>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</si>
  <si>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</si>
  <si>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</si>
  <si>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</si>
  <si>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</si>
  <si>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</si>
  <si>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</si>
  <si>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</si>
  <si>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</si>
  <si>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</si>
  <si>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</si>
  <si>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</si>
  <si>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</si>
  <si>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</si>
  <si>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</si>
  <si>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</si>
  <si>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</si>
  <si>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</si>
  <si>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</si>
  <si>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</si>
  <si>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</si>
  <si>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</si>
  <si>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</si>
  <si>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</si>
  <si>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</si>
  <si>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</si>
  <si>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</si>
  <si>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</si>
  <si>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</si>
  <si>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</si>
  <si>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</si>
  <si>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</si>
  <si>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</si>
  <si>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</si>
  <si>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</si>
  <si>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</si>
  <si>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</si>
  <si>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</si>
  <si>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</si>
  <si>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</si>
  <si>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</si>
  <si>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</si>
  <si>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</si>
  <si>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</si>
  <si>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</si>
  <si>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</si>
  <si>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</si>
  <si>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</si>
  <si>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</si>
  <si>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</si>
  <si>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</si>
  <si>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</si>
  <si>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</si>
  <si>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</si>
  <si>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</si>
  <si>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</si>
  <si>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</si>
  <si>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</si>
  <si>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</si>
  <si>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</si>
  <si>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</si>
  <si>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</si>
  <si>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</si>
  <si>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</si>
  <si>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</si>
  <si>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</si>
  <si>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</si>
  <si>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</si>
  <si>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</si>
  <si>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</si>
  <si>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</si>
  <si>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</si>
  <si>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</si>
  <si>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</si>
  <si>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</si>
  <si>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</si>
  <si>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</si>
  <si>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</si>
  <si>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</si>
  <si>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</si>
  <si>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</si>
  <si>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</si>
  <si>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</si>
  <si>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</si>
  <si>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</si>
  <si>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</si>
  <si>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</si>
  <si>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</si>
  <si>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</si>
  <si>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</si>
  <si>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</si>
  <si>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</si>
  <si>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</si>
  <si>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</si>
  <si>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</si>
  <si>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</si>
  <si>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</si>
  <si>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</si>
  <si>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</si>
  <si>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</si>
  <si>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</si>
  <si>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</si>
  <si>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</si>
  <si>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</si>
  <si>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</si>
  <si>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</si>
  <si>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</si>
  <si>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</si>
  <si>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</si>
  <si>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</si>
  <si>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</si>
  <si>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</si>
  <si>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</si>
  <si>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</si>
  <si>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</si>
  <si>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</si>
  <si>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</si>
  <si>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</si>
  <si>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</si>
  <si>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</si>
  <si>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</si>
  <si>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</si>
  <si>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</si>
  <si>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</si>
  <si>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</si>
  <si>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</si>
  <si>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</si>
  <si>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</si>
  <si>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DL-Box Reflect Multi 1x4 medium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</si>
  <si>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</si>
  <si>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</si>
  <si>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</si>
  <si>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</si>
  <si>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</si>
  <si>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</si>
  <si>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</si>
  <si>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</si>
  <si>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</si>
  <si>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</si>
  <si>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</si>
  <si>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</si>
  <si>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</si>
  <si>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</si>
  <si>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</si>
  <si>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</si>
  <si>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</si>
  <si>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</si>
  <si>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</si>
  <si>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</si>
  <si>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</si>
  <si>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</si>
  <si>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</si>
  <si>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</si>
  <si>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</si>
  <si>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</si>
  <si>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</si>
  <si>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</si>
  <si>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</si>
  <si>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</si>
  <si>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</si>
  <si>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</si>
  <si>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</si>
  <si>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</si>
  <si>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</si>
  <si>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</si>
  <si>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</si>
  <si>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</si>
  <si>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</si>
  <si>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</si>
  <si>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</si>
  <si>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</si>
  <si>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</si>
  <si>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</si>
  <si>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</si>
  <si>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</si>
  <si>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</si>
  <si>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</si>
  <si>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</si>
  <si>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</si>
  <si>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</si>
  <si>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</si>
  <si>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</si>
  <si>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</si>
  <si>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</si>
  <si>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</si>
  <si>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</si>
  <si>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</si>
  <si>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</si>
  <si>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</si>
  <si>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</si>
  <si>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</si>
  <si>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</si>
  <si>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</si>
  <si>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V1-R0-00253-20L55-2001040</t>
  </si>
  <si>
    <t>Светодиодный светильник VARTON DL-Box Reflect Multi 1x4 накладной 10 Вт 4000 К 150х40х150 мм RAL9003 белый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</si>
  <si>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</si>
  <si>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</si>
  <si>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</si>
  <si>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</si>
  <si>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</si>
  <si>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</si>
  <si>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</si>
  <si>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</si>
  <si>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</si>
  <si>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</si>
  <si>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</si>
  <si>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</si>
  <si>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</si>
  <si>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</si>
  <si>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</si>
  <si>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</si>
  <si>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</si>
  <si>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</si>
  <si>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</si>
  <si>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</si>
  <si>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</si>
  <si>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</si>
  <si>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</si>
  <si>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</si>
  <si>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</si>
  <si>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</si>
  <si>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</si>
  <si>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</si>
  <si>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</si>
  <si>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</si>
  <si>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</si>
  <si>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</si>
  <si>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</si>
  <si>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</si>
  <si>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</si>
  <si>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</si>
  <si>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</si>
  <si>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</si>
  <si>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</si>
  <si>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</si>
  <si>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</si>
  <si>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</si>
  <si>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</si>
  <si>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</si>
  <si>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</si>
  <si>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</si>
  <si>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</si>
  <si>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</si>
  <si>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</si>
  <si>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</si>
  <si>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</si>
  <si>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</si>
  <si>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</si>
  <si>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</si>
  <si>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</si>
  <si>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</si>
  <si>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</si>
  <si>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</si>
  <si>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</si>
  <si>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</si>
  <si>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</si>
  <si>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</si>
  <si>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</si>
  <si>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</si>
  <si>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</si>
  <si>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</si>
  <si>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</si>
  <si>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</si>
  <si>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</si>
  <si>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</si>
  <si>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</si>
  <si>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</si>
  <si>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</si>
  <si>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</si>
  <si>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</si>
  <si>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</si>
  <si>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</si>
  <si>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</si>
  <si>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</si>
  <si>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</si>
  <si>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</si>
  <si>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</si>
  <si>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</si>
  <si>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</si>
  <si>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</si>
  <si>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</si>
  <si>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</si>
  <si>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</si>
  <si>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</si>
  <si>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</si>
  <si>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</si>
  <si>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</si>
  <si>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</si>
  <si>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</si>
  <si>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</si>
  <si>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</si>
  <si>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</si>
  <si>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</si>
  <si>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</si>
  <si>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</si>
  <si>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</si>
  <si>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</si>
  <si>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</si>
  <si>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</si>
  <si>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</si>
  <si>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</si>
  <si>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</si>
  <si>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</si>
  <si>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</si>
  <si>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</si>
  <si>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</si>
  <si>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</si>
  <si>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</si>
  <si>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</si>
  <si>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</si>
  <si>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</si>
  <si>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</si>
  <si>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</si>
  <si>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</si>
  <si>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</si>
  <si>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</si>
  <si>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</si>
  <si>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</si>
  <si>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</si>
  <si>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</si>
  <si>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</si>
  <si>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</si>
  <si>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</si>
  <si>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</si>
  <si>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</si>
  <si>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</si>
  <si>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</si>
  <si>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</si>
  <si>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</si>
  <si>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</si>
  <si>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</si>
  <si>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</si>
  <si>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</si>
  <si>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</si>
  <si>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</si>
  <si>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</si>
  <si>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</si>
  <si>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</si>
  <si>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</si>
  <si>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</si>
  <si>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</si>
  <si>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</si>
  <si>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</si>
  <si>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</si>
  <si>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</si>
  <si>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</si>
  <si>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</si>
  <si>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</si>
  <si>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</si>
  <si>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</si>
  <si>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</si>
  <si>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</si>
  <si>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</si>
  <si>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</si>
  <si>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</si>
  <si>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</si>
  <si>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</si>
  <si>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</si>
  <si>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</si>
  <si>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</si>
  <si>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</si>
  <si>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</si>
  <si>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</si>
  <si>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</si>
  <si>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</si>
  <si>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</si>
  <si>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</si>
  <si>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</si>
  <si>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</si>
  <si>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DL-Box Reflect Multi 2x2 medium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</si>
  <si>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</si>
  <si>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</si>
  <si>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</si>
  <si>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</si>
  <si>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</si>
  <si>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</si>
  <si>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</si>
  <si>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</si>
  <si>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</si>
  <si>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</si>
  <si>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</si>
  <si>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</si>
  <si>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</si>
  <si>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</si>
  <si>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</si>
  <si>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</si>
  <si>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</si>
  <si>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</si>
  <si>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</si>
  <si>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</si>
  <si>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</si>
  <si>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</si>
  <si>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</si>
  <si>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</si>
  <si>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</si>
  <si>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</si>
  <si>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</si>
  <si>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</si>
  <si>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</si>
  <si>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</si>
  <si>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</si>
  <si>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</si>
  <si>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</si>
  <si>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</si>
  <si>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</si>
  <si>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</si>
  <si>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</si>
  <si>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</si>
  <si>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</si>
  <si>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</si>
  <si>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</si>
  <si>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</si>
  <si>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</si>
  <si>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</si>
  <si>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</si>
  <si>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</si>
  <si>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</si>
  <si>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</si>
  <si>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</si>
  <si>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</si>
  <si>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</si>
  <si>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</si>
  <si>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</si>
  <si>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</si>
  <si>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</si>
  <si>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</si>
  <si>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</si>
  <si>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</si>
  <si>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</si>
  <si>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</si>
  <si>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</si>
  <si>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</si>
  <si>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</si>
  <si>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</si>
  <si>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</si>
  <si>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</si>
  <si>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</si>
  <si>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</si>
  <si>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</si>
  <si>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</si>
  <si>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</si>
  <si>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</si>
  <si>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</si>
  <si>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</si>
  <si>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</si>
  <si>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</si>
  <si>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</si>
  <si>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</si>
  <si>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</si>
  <si>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</si>
  <si>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</si>
  <si>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</si>
  <si>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</si>
  <si>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</si>
  <si>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</si>
  <si>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</si>
  <si>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</si>
  <si>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</si>
  <si>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</si>
  <si>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</si>
  <si>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</si>
  <si>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</si>
  <si>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</si>
  <si>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</si>
  <si>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</si>
  <si>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</si>
  <si>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</si>
  <si>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</si>
  <si>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</si>
  <si>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</si>
  <si>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</si>
  <si>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</si>
  <si>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</si>
  <si>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</si>
  <si>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</si>
  <si>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</si>
  <si>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</si>
  <si>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</si>
  <si>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</si>
  <si>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</si>
  <si>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</si>
  <si>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</si>
  <si>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</si>
  <si>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</si>
  <si>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</si>
  <si>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</si>
  <si>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</si>
  <si>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</si>
  <si>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</si>
  <si>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</si>
  <si>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</si>
  <si>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</si>
  <si>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</si>
  <si>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</si>
  <si>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</si>
  <si>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</si>
  <si>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</si>
  <si>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</si>
  <si>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</si>
  <si>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</si>
  <si>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</si>
  <si>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</si>
  <si>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</si>
  <si>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</si>
  <si>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</si>
  <si>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</si>
  <si>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</si>
  <si>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</si>
  <si>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</si>
  <si>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</si>
  <si>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</si>
  <si>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</si>
  <si>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</si>
  <si>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</si>
  <si>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</si>
  <si>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</si>
  <si>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</si>
  <si>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</si>
  <si>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</si>
  <si>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</si>
  <si>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</si>
  <si>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</si>
  <si>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</si>
  <si>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</si>
  <si>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</si>
  <si>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</si>
  <si>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</si>
  <si>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</si>
  <si>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</si>
  <si>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</si>
  <si>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</si>
  <si>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</si>
  <si>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</si>
  <si>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</si>
  <si>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</si>
  <si>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</si>
  <si>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</si>
  <si>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</si>
  <si>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</si>
  <si>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</si>
  <si>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</si>
  <si>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</si>
  <si>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</si>
  <si>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</si>
  <si>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</si>
  <si>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</si>
  <si>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</si>
  <si>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</si>
  <si>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</si>
  <si>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</si>
  <si>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</si>
  <si>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</si>
  <si>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</si>
  <si>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</si>
  <si>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</si>
  <si>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</si>
  <si>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</si>
  <si>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</si>
  <si>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</si>
  <si>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</si>
  <si>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</si>
  <si>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</si>
  <si>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</si>
  <si>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</si>
  <si>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</si>
  <si>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</si>
  <si>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</si>
  <si>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</si>
  <si>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</si>
  <si>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</si>
  <si>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</si>
  <si>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</si>
  <si>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</si>
  <si>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</si>
  <si>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</si>
  <si>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</si>
  <si>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</si>
  <si>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</si>
  <si>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</si>
  <si>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</si>
  <si>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</si>
  <si>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</si>
  <si>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</si>
  <si>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</si>
  <si>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</si>
  <si>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</si>
  <si>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</si>
  <si>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</si>
  <si>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</si>
  <si>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</si>
  <si>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</si>
  <si>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</si>
  <si>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</si>
  <si>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</si>
  <si>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</si>
  <si>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</si>
  <si>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</si>
  <si>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</si>
  <si>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</si>
  <si>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</si>
  <si>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</si>
  <si>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</si>
  <si>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</si>
  <si>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</si>
  <si>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</si>
  <si>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</si>
  <si>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</si>
  <si>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</si>
  <si>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</si>
  <si>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</si>
  <si>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DL-Box Reflect Multi 2x2 high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</si>
  <si>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</si>
  <si>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</si>
  <si>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</si>
  <si>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</si>
  <si>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</si>
  <si>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</si>
  <si>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</si>
  <si>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</si>
  <si>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</si>
  <si>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</si>
  <si>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</si>
  <si>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</si>
  <si>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</si>
  <si>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</si>
  <si>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</si>
  <si>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</si>
  <si>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</si>
  <si>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</si>
  <si>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</si>
  <si>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</si>
  <si>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</si>
  <si>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</si>
  <si>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</si>
  <si>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</si>
  <si>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</si>
  <si>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</si>
  <si>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</si>
  <si>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</si>
  <si>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</si>
  <si>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</si>
  <si>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</si>
  <si>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</si>
  <si>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</si>
  <si>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</si>
  <si>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</si>
  <si>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</si>
  <si>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</si>
  <si>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</si>
  <si>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</si>
  <si>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</si>
  <si>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</si>
  <si>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</si>
  <si>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</si>
  <si>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</si>
  <si>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</si>
  <si>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</si>
  <si>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</si>
  <si>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</si>
  <si>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</si>
  <si>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</si>
  <si>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</si>
  <si>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</si>
  <si>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</si>
  <si>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</si>
  <si>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</si>
  <si>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</si>
  <si>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</si>
  <si>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</si>
  <si>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</si>
  <si>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</si>
  <si>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V1-R0-00255-20L23-2001040</t>
  </si>
  <si>
    <t>Светодиодный светильник VARTON DL-Box Reflect Multi 2x2 накладной 10 Вт 4000 К 80х80х300 мм RAL9003 белый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</si>
  <si>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</si>
  <si>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</si>
  <si>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</si>
  <si>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</si>
  <si>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</si>
  <si>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</si>
  <si>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</si>
  <si>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</si>
  <si>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</si>
  <si>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</si>
  <si>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</si>
  <si>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</si>
  <si>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</si>
  <si>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</si>
  <si>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</si>
  <si>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</si>
  <si>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</si>
  <si>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</si>
  <si>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</si>
  <si>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</si>
  <si>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</si>
  <si>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</si>
  <si>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</si>
  <si>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</si>
  <si>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</si>
  <si>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</si>
  <si>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</si>
  <si>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</si>
  <si>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</si>
  <si>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</si>
  <si>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</si>
  <si>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</si>
  <si>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</si>
  <si>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</si>
  <si>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</si>
  <si>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</si>
  <si>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</si>
  <si>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</si>
  <si>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</si>
  <si>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</si>
  <si>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</si>
  <si>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</si>
  <si>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</si>
  <si>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</si>
  <si>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</si>
  <si>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</si>
  <si>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</si>
  <si>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</si>
  <si>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</si>
  <si>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</si>
  <si>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</si>
  <si>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</si>
  <si>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</si>
  <si>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</si>
  <si>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</si>
  <si>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</si>
  <si>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</si>
  <si>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</si>
  <si>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</si>
  <si>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</si>
  <si>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</si>
  <si>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</si>
  <si>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</si>
  <si>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</si>
  <si>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</si>
  <si>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</si>
  <si>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</si>
  <si>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</si>
  <si>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</si>
  <si>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</si>
  <si>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</si>
  <si>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</si>
  <si>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</si>
  <si>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</si>
  <si>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</si>
  <si>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</si>
  <si>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</si>
  <si>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</si>
  <si>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</si>
  <si>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</si>
  <si>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</si>
  <si>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</si>
  <si>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</si>
  <si>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</si>
  <si>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</si>
  <si>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</si>
  <si>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</si>
  <si>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</si>
  <si>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</si>
  <si>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</si>
  <si>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</si>
  <si>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</si>
  <si>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</si>
  <si>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</si>
  <si>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</si>
  <si>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</si>
  <si>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</si>
  <si>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</si>
  <si>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</si>
  <si>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</si>
  <si>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</si>
  <si>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</si>
  <si>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</si>
  <si>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</si>
  <si>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</si>
  <si>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</si>
  <si>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</si>
  <si>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</si>
  <si>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</si>
  <si>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</si>
  <si>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</si>
  <si>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</si>
  <si>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</si>
  <si>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</si>
  <si>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</si>
  <si>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</si>
  <si>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</si>
  <si>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</si>
  <si>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</si>
  <si>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</si>
  <si>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</si>
  <si>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</si>
  <si>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</si>
  <si>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</si>
  <si>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</si>
  <si>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</si>
  <si>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</si>
  <si>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</si>
  <si>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</si>
  <si>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</si>
  <si>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</si>
  <si>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</si>
  <si>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</si>
  <si>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</si>
  <si>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</si>
  <si>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</si>
  <si>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</si>
  <si>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</si>
  <si>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</si>
  <si>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</si>
  <si>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</si>
  <si>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</si>
  <si>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</si>
  <si>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</si>
  <si>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</si>
  <si>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</si>
  <si>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</si>
  <si>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</si>
  <si>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V1-R0-70255-20D36-2001440</t>
  </si>
  <si>
    <t>Светодиодный светильник VARTON DL-Box Reflect Multi 2x2 накладной 14 Вт 4000 К 80х80х300 мм RAL7045 серый муар 36°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</si>
  <si>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</si>
  <si>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</si>
  <si>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</si>
  <si>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</si>
  <si>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</si>
  <si>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</si>
  <si>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</si>
  <si>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</si>
  <si>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</si>
  <si>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</si>
  <si>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</si>
  <si>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</si>
  <si>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</si>
  <si>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</si>
  <si>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</si>
  <si>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</si>
  <si>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</si>
  <si>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</si>
  <si>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</si>
  <si>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</si>
  <si>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</si>
  <si>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</si>
  <si>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</si>
  <si>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</si>
  <si>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</si>
  <si>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</si>
  <si>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</si>
  <si>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</si>
  <si>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</si>
  <si>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</si>
  <si>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</si>
  <si>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</si>
  <si>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</si>
  <si>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</si>
  <si>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</si>
  <si>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</si>
  <si>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</si>
  <si>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</si>
  <si>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</si>
  <si>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</si>
  <si>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</si>
  <si>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</si>
  <si>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</si>
  <si>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</si>
  <si>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</si>
  <si>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</si>
  <si>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</si>
  <si>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</si>
  <si>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</si>
  <si>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</si>
  <si>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</si>
  <si>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</si>
  <si>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</si>
  <si>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</si>
  <si>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</si>
  <si>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</si>
  <si>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</si>
  <si>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</si>
  <si>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</si>
  <si>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</si>
  <si>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</si>
  <si>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</si>
  <si>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</si>
  <si>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</si>
  <si>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</si>
  <si>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</si>
  <si>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</si>
  <si>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</si>
  <si>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</si>
  <si>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</si>
  <si>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</si>
  <si>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</si>
  <si>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</si>
  <si>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</si>
  <si>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</si>
  <si>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</si>
  <si>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</si>
  <si>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</si>
  <si>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</si>
  <si>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</si>
  <si>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</si>
  <si>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</si>
  <si>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</si>
  <si>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</si>
  <si>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</si>
  <si>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</si>
  <si>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</si>
  <si>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</si>
  <si>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</si>
  <si>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</si>
  <si>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</si>
  <si>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</si>
  <si>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</si>
  <si>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</si>
  <si>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</si>
  <si>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</si>
  <si>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</si>
  <si>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</si>
  <si>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</si>
  <si>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</si>
  <si>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</si>
  <si>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</si>
  <si>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</si>
  <si>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</si>
  <si>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</si>
  <si>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</si>
  <si>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</si>
  <si>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</si>
  <si>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</si>
  <si>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</si>
  <si>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</si>
  <si>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</si>
  <si>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</si>
  <si>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</si>
  <si>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</si>
  <si>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</si>
  <si>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</si>
  <si>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</si>
  <si>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</si>
  <si>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</si>
  <si>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</si>
  <si>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</si>
  <si>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</si>
  <si>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</si>
  <si>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</si>
  <si>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</si>
  <si>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</si>
  <si>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</si>
  <si>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</si>
  <si>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</si>
  <si>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</si>
  <si>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</si>
  <si>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</si>
  <si>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</si>
  <si>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</si>
  <si>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</si>
  <si>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</si>
  <si>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</si>
  <si>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</si>
  <si>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</si>
  <si>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</si>
  <si>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</si>
  <si>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</si>
  <si>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</si>
  <si>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</si>
  <si>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</si>
  <si>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</si>
  <si>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</si>
  <si>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</si>
  <si>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</si>
  <si>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</si>
  <si>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</si>
  <si>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</si>
  <si>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</si>
  <si>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</si>
  <si>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</si>
  <si>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</si>
  <si>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</si>
  <si>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</si>
  <si>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</si>
  <si>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</si>
  <si>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</si>
  <si>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</si>
  <si>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</si>
  <si>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</si>
  <si>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</si>
  <si>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</si>
  <si>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</si>
  <si>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</si>
  <si>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</si>
  <si>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</si>
  <si>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</si>
  <si>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</si>
  <si>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</si>
  <si>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</si>
  <si>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</si>
  <si>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</si>
  <si>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</si>
  <si>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</si>
  <si>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</si>
  <si>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</si>
  <si>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</si>
  <si>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</si>
  <si>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</si>
  <si>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</si>
  <si>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</si>
  <si>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</si>
  <si>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</si>
  <si>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</si>
  <si>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</si>
  <si>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</si>
  <si>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</si>
  <si>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</si>
  <si>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</si>
  <si>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</si>
  <si>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</si>
  <si>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</si>
  <si>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</si>
  <si>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</si>
  <si>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</si>
  <si>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</si>
  <si>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</si>
  <si>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</si>
  <si>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</si>
  <si>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</si>
  <si>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</si>
  <si>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</si>
  <si>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</si>
  <si>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</si>
  <si>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</si>
  <si>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</si>
  <si>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</si>
  <si>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</si>
  <si>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</si>
  <si>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</si>
  <si>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</si>
  <si>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</si>
  <si>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</si>
  <si>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</si>
  <si>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</si>
  <si>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</si>
  <si>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</si>
  <si>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</si>
  <si>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</si>
  <si>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</si>
  <si>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</si>
  <si>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</si>
  <si>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</si>
  <si>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</si>
  <si>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</si>
  <si>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</si>
  <si>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</si>
  <si>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</si>
  <si>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</si>
  <si>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</si>
  <si>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</si>
  <si>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</si>
  <si>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</si>
  <si>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</si>
  <si>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</si>
  <si>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</si>
  <si>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</si>
  <si>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</si>
  <si>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</si>
  <si>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</si>
  <si>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</si>
  <si>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</si>
  <si>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</si>
  <si>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</si>
  <si>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</si>
  <si>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</si>
  <si>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</si>
  <si>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</si>
  <si>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</si>
  <si>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</si>
  <si>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</si>
  <si>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</si>
  <si>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</si>
  <si>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</si>
  <si>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</si>
  <si>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</si>
  <si>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</si>
  <si>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</si>
  <si>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</si>
  <si>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</si>
  <si>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</si>
  <si>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</si>
  <si>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</si>
  <si>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</si>
  <si>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</si>
  <si>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</si>
  <si>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</si>
  <si>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</si>
  <si>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</si>
  <si>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</si>
  <si>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</si>
  <si>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</si>
  <si>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</si>
  <si>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</si>
  <si>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</si>
  <si>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</si>
  <si>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</si>
  <si>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</si>
  <si>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</si>
  <si>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</si>
  <si>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</si>
  <si>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</si>
  <si>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</si>
  <si>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</si>
  <si>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</si>
  <si>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</si>
  <si>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</si>
  <si>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</si>
  <si>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</si>
  <si>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</si>
  <si>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</si>
  <si>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</si>
  <si>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</si>
  <si>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</si>
  <si>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</si>
  <si>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</si>
  <si>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</si>
  <si>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</si>
  <si>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</si>
  <si>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</si>
  <si>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</si>
  <si>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</si>
  <si>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</si>
  <si>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</si>
  <si>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</si>
  <si>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</si>
  <si>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</si>
  <si>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</si>
  <si>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</si>
  <si>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</si>
  <si>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</si>
  <si>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</si>
  <si>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</si>
  <si>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</si>
  <si>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</si>
  <si>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</si>
  <si>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</si>
  <si>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</si>
  <si>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</si>
  <si>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</si>
  <si>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</si>
  <si>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</si>
  <si>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</si>
  <si>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</si>
  <si>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</si>
  <si>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</si>
  <si>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</si>
  <si>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</si>
  <si>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</si>
  <si>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</si>
  <si>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</si>
  <si>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</si>
  <si>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</si>
  <si>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</si>
  <si>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</si>
  <si>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</si>
  <si>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</si>
  <si>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</si>
  <si>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</si>
  <si>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</si>
  <si>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</si>
  <si>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</si>
  <si>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</si>
  <si>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</si>
  <si>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</si>
  <si>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</si>
  <si>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</si>
  <si>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</si>
  <si>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</si>
  <si>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</si>
  <si>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</si>
  <si>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</si>
  <si>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</si>
  <si>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</si>
  <si>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</si>
  <si>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</si>
  <si>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</si>
  <si>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</si>
  <si>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</si>
  <si>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</si>
  <si>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</si>
  <si>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</si>
  <si>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</si>
  <si>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</si>
  <si>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</si>
  <si>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</si>
  <si>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</si>
  <si>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</si>
  <si>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</si>
  <si>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</si>
  <si>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</si>
  <si>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</si>
  <si>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</si>
  <si>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</si>
  <si>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</si>
  <si>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</si>
  <si>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</si>
  <si>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</si>
  <si>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</si>
  <si>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</si>
  <si>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</si>
  <si>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</si>
  <si>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</si>
  <si>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</si>
  <si>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</si>
  <si>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</si>
  <si>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</si>
  <si>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</si>
  <si>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</si>
  <si>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</si>
  <si>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</si>
  <si>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</si>
  <si>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</si>
  <si>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</si>
  <si>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</si>
  <si>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</si>
  <si>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</si>
  <si>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</si>
  <si>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</si>
  <si>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</si>
  <si>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</si>
  <si>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</si>
  <si>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</si>
  <si>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</si>
  <si>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</si>
  <si>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</si>
  <si>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</si>
  <si>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</si>
  <si>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</si>
  <si>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</si>
  <si>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</si>
  <si>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</si>
  <si>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</si>
  <si>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</si>
  <si>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</si>
  <si>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</si>
  <si>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</si>
  <si>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</si>
  <si>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</si>
  <si>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</si>
  <si>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</si>
  <si>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</si>
  <si>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</si>
  <si>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</si>
  <si>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</si>
  <si>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</si>
  <si>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</si>
  <si>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</si>
  <si>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</si>
  <si>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</si>
  <si>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</si>
  <si>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</si>
  <si>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</si>
  <si>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</si>
  <si>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</si>
  <si>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</si>
  <si>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</si>
  <si>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</si>
  <si>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</si>
  <si>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</si>
  <si>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</si>
  <si>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</si>
  <si>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</si>
  <si>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</si>
  <si>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</si>
  <si>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</si>
  <si>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</si>
  <si>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</si>
  <si>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</si>
  <si>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</si>
  <si>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</si>
  <si>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</si>
  <si>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</si>
  <si>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</si>
  <si>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</si>
  <si>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</si>
  <si>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</si>
  <si>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</si>
  <si>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</si>
  <si>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</si>
  <si>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</si>
  <si>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</si>
  <si>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</si>
  <si>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</si>
  <si>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</si>
  <si>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</si>
  <si>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</si>
  <si>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</si>
  <si>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</si>
  <si>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</si>
  <si>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</si>
  <si>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</si>
  <si>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</si>
  <si>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</si>
  <si>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</si>
  <si>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</si>
  <si>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</si>
  <si>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</si>
  <si>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</si>
  <si>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</si>
  <si>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</si>
  <si>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</si>
  <si>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</si>
  <si>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</si>
  <si>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</si>
  <si>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</si>
  <si>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</si>
  <si>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</si>
  <si>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</si>
  <si>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</si>
  <si>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</si>
  <si>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</si>
  <si>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</si>
  <si>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</si>
  <si>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</si>
  <si>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</si>
  <si>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</si>
  <si>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</si>
  <si>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</si>
  <si>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</si>
  <si>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</si>
  <si>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</si>
  <si>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</si>
  <si>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</si>
  <si>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</si>
  <si>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</si>
  <si>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</si>
  <si>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</si>
  <si>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</si>
  <si>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</si>
  <si>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</si>
  <si>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</si>
  <si>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</si>
  <si>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</si>
  <si>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</si>
  <si>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</si>
  <si>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</si>
  <si>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</si>
  <si>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</si>
  <si>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</si>
  <si>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</si>
  <si>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</si>
  <si>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</si>
  <si>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</si>
  <si>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</si>
  <si>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</si>
  <si>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</si>
  <si>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</si>
  <si>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</si>
  <si>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</si>
  <si>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</si>
  <si>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</si>
  <si>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</si>
  <si>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</si>
  <si>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</si>
  <si>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</si>
  <si>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</si>
  <si>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</si>
  <si>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</si>
  <si>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</si>
  <si>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</si>
  <si>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</si>
  <si>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</si>
  <si>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</si>
  <si>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</si>
  <si>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</si>
  <si>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</si>
  <si>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</si>
  <si>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</si>
  <si>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</si>
  <si>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</si>
  <si>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</si>
  <si>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</si>
  <si>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</si>
  <si>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</si>
  <si>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</si>
  <si>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</si>
  <si>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</si>
  <si>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</si>
  <si>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</si>
  <si>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</si>
  <si>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</si>
  <si>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</si>
  <si>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</si>
  <si>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</si>
  <si>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</si>
  <si>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</si>
  <si>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</si>
  <si>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</si>
  <si>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</si>
  <si>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</si>
  <si>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</si>
  <si>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</si>
  <si>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</si>
  <si>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</si>
  <si>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</si>
  <si>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</si>
  <si>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</si>
  <si>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</si>
  <si>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</si>
  <si>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</si>
  <si>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</si>
  <si>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</si>
  <si>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</si>
  <si>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</si>
  <si>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</si>
  <si>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</si>
  <si>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</si>
  <si>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</si>
  <si>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</si>
  <si>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</si>
  <si>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</si>
  <si>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</si>
  <si>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</si>
  <si>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</si>
  <si>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</si>
  <si>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</si>
  <si>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</si>
  <si>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</si>
  <si>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</si>
  <si>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</si>
  <si>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</si>
  <si>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</si>
  <si>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</si>
  <si>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</si>
  <si>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</si>
  <si>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</si>
  <si>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</si>
  <si>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</si>
  <si>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</si>
  <si>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</si>
  <si>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</si>
  <si>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</si>
  <si>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</si>
  <si>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</si>
  <si>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</si>
  <si>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</si>
  <si>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</si>
  <si>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</si>
  <si>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</si>
  <si>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</si>
  <si>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</si>
  <si>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</si>
  <si>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</si>
  <si>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</si>
  <si>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</si>
  <si>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</si>
  <si>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</si>
  <si>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</si>
  <si>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</si>
  <si>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</si>
  <si>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</si>
  <si>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</si>
  <si>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</si>
  <si>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</si>
  <si>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</si>
  <si>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</si>
  <si>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</si>
  <si>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</si>
  <si>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</si>
  <si>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</si>
  <si>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</si>
  <si>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</si>
  <si>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</si>
  <si>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</si>
  <si>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</si>
  <si>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</si>
  <si>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</si>
  <si>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</si>
  <si>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</si>
  <si>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</si>
  <si>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</si>
  <si>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</si>
  <si>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</si>
  <si>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</si>
  <si>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</si>
  <si>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</si>
  <si>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</si>
  <si>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</si>
  <si>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</si>
  <si>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</si>
  <si>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</si>
  <si>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</si>
  <si>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</si>
  <si>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</si>
  <si>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</si>
  <si>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</si>
  <si>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</si>
  <si>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</si>
  <si>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</si>
  <si>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</si>
  <si>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</si>
  <si>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</si>
  <si>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</si>
  <si>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</si>
  <si>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</si>
  <si>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</si>
  <si>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</si>
  <si>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</si>
  <si>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</si>
  <si>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</si>
  <si>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</si>
  <si>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</si>
  <si>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</si>
  <si>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</si>
  <si>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</si>
  <si>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</si>
  <si>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</si>
  <si>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</si>
  <si>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</si>
  <si>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</si>
  <si>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</si>
  <si>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</si>
  <si>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</si>
  <si>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</si>
  <si>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</si>
  <si>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</si>
  <si>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</si>
  <si>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</si>
  <si>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</si>
  <si>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</si>
  <si>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</si>
  <si>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</si>
  <si>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</si>
  <si>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</si>
  <si>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</si>
  <si>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</si>
  <si>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</si>
  <si>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</si>
  <si>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</si>
  <si>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</si>
  <si>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</si>
  <si>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</si>
  <si>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</si>
  <si>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</si>
  <si>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</si>
  <si>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</si>
  <si>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</si>
  <si>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</si>
  <si>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</si>
  <si>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</si>
  <si>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</si>
  <si>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</si>
  <si>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</si>
  <si>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</si>
  <si>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</si>
  <si>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</si>
  <si>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</si>
  <si>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</si>
  <si>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</si>
  <si>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</si>
  <si>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</si>
  <si>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</si>
  <si>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</si>
  <si>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</si>
  <si>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</si>
  <si>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</si>
  <si>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</si>
  <si>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</si>
  <si>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</si>
  <si>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</si>
  <si>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</si>
  <si>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</si>
  <si>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</si>
  <si>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</si>
  <si>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</si>
  <si>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</si>
  <si>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</si>
  <si>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</si>
  <si>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</si>
  <si>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</si>
  <si>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</si>
  <si>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</si>
  <si>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</si>
  <si>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</si>
  <si>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</si>
  <si>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</si>
  <si>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</si>
  <si>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</si>
  <si>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</si>
  <si>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</si>
  <si>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</si>
  <si>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</si>
  <si>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</si>
  <si>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</si>
  <si>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</si>
  <si>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</si>
  <si>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</si>
  <si>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</si>
  <si>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</si>
  <si>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</si>
  <si>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</si>
  <si>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</si>
  <si>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</si>
  <si>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</si>
  <si>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</si>
  <si>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</si>
  <si>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</si>
  <si>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</si>
  <si>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</si>
  <si>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</si>
  <si>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</si>
  <si>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</si>
  <si>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</si>
  <si>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</si>
  <si>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</si>
  <si>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</si>
  <si>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</si>
  <si>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</si>
  <si>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</si>
  <si>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</si>
  <si>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</si>
  <si>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</si>
  <si>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</si>
  <si>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</si>
  <si>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</si>
  <si>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</si>
  <si>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</si>
  <si>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</si>
  <si>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</si>
  <si>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</si>
  <si>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</si>
  <si>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</si>
  <si>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</si>
  <si>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</si>
  <si>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</si>
  <si>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</si>
  <si>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</si>
  <si>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</si>
  <si>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</si>
  <si>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</si>
  <si>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</si>
  <si>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</si>
  <si>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</si>
  <si>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</si>
  <si>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</si>
  <si>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</si>
  <si>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</si>
  <si>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</si>
  <si>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</si>
  <si>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</si>
  <si>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</si>
  <si>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</si>
  <si>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</si>
  <si>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</si>
  <si>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</si>
  <si>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</si>
  <si>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</si>
  <si>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</si>
  <si>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</si>
  <si>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</si>
  <si>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</si>
  <si>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</si>
  <si>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</si>
  <si>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</si>
  <si>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</si>
  <si>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</si>
  <si>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</si>
  <si>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</si>
  <si>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</si>
  <si>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</si>
  <si>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</si>
  <si>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</si>
  <si>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</si>
  <si>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</si>
  <si>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</si>
  <si>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</si>
  <si>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</si>
  <si>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</si>
  <si>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</si>
  <si>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</si>
  <si>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</si>
  <si>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</si>
  <si>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</si>
  <si>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</si>
  <si>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</si>
  <si>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</si>
  <si>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</si>
  <si>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</si>
  <si>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</si>
  <si>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</si>
  <si>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</si>
  <si>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</si>
  <si>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</si>
  <si>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</si>
  <si>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</si>
  <si>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</si>
  <si>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</si>
  <si>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</si>
  <si>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</si>
  <si>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</si>
  <si>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</si>
  <si>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</si>
  <si>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</si>
  <si>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</si>
  <si>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</si>
  <si>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</si>
  <si>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</si>
  <si>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</si>
  <si>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</si>
  <si>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</si>
  <si>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</si>
  <si>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</si>
  <si>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</si>
  <si>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</si>
  <si>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</si>
  <si>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</si>
  <si>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</si>
  <si>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</si>
  <si>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</si>
  <si>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</si>
  <si>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</si>
  <si>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</si>
  <si>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</si>
  <si>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</si>
  <si>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</si>
  <si>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</si>
  <si>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</si>
  <si>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</si>
  <si>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</si>
  <si>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</si>
  <si>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</si>
  <si>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</si>
  <si>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</si>
  <si>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</si>
  <si>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</si>
  <si>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</si>
  <si>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</si>
  <si>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</si>
  <si>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</si>
  <si>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</si>
  <si>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</si>
  <si>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</si>
  <si>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</si>
  <si>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</si>
  <si>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</si>
  <si>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</si>
  <si>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</si>
  <si>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</si>
  <si>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</si>
  <si>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</si>
  <si>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</si>
  <si>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</si>
  <si>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</si>
  <si>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</si>
  <si>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</si>
  <si>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</si>
  <si>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</si>
  <si>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</si>
  <si>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</si>
  <si>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</si>
  <si>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</si>
  <si>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</si>
  <si>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</si>
  <si>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</si>
  <si>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</si>
  <si>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</si>
  <si>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</si>
  <si>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</si>
  <si>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</si>
  <si>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</si>
  <si>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</si>
  <si>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</si>
  <si>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</si>
  <si>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</si>
  <si>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</si>
  <si>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</si>
  <si>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</si>
  <si>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</si>
  <si>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</si>
  <si>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</si>
  <si>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</si>
  <si>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</si>
  <si>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</si>
  <si>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</si>
  <si>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</si>
  <si>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</si>
  <si>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</si>
  <si>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</si>
  <si>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</si>
  <si>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</si>
  <si>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</si>
  <si>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</si>
  <si>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</si>
  <si>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</si>
  <si>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</si>
  <si>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</si>
  <si>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</si>
  <si>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</si>
  <si>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</si>
  <si>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</si>
  <si>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</si>
  <si>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</si>
  <si>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</si>
  <si>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</si>
  <si>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</si>
  <si>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</si>
  <si>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</si>
  <si>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</si>
  <si>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</si>
  <si>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</si>
  <si>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</si>
  <si>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</si>
  <si>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</si>
  <si>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</si>
  <si>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</si>
  <si>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</si>
  <si>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</si>
  <si>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</si>
  <si>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</si>
  <si>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</si>
  <si>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</si>
  <si>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</si>
  <si>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</si>
  <si>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</si>
  <si>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</si>
  <si>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</si>
  <si>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</si>
  <si>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</si>
  <si>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</si>
  <si>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</si>
  <si>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</si>
  <si>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</si>
  <si>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</si>
  <si>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</si>
  <si>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</si>
  <si>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</si>
  <si>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</si>
  <si>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</si>
  <si>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</si>
  <si>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</si>
  <si>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</si>
  <si>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</si>
  <si>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</si>
  <si>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</si>
  <si>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</si>
  <si>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</si>
  <si>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</si>
  <si>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</si>
  <si>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</si>
  <si>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</si>
  <si>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</si>
  <si>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</si>
  <si>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</si>
  <si>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</si>
  <si>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</si>
  <si>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</si>
  <si>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</si>
  <si>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</si>
  <si>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</si>
  <si>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</si>
  <si>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</si>
  <si>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</si>
  <si>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</si>
  <si>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</si>
  <si>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</si>
  <si>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</si>
  <si>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</si>
  <si>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</si>
  <si>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</si>
  <si>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</si>
  <si>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</si>
  <si>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</si>
  <si>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</si>
  <si>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</si>
  <si>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</si>
  <si>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</si>
  <si>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</si>
  <si>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</si>
  <si>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</si>
  <si>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</si>
  <si>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</si>
  <si>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</si>
  <si>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</si>
  <si>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</si>
  <si>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</si>
  <si>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</si>
  <si>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</si>
  <si>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</si>
  <si>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</si>
  <si>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</si>
  <si>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</si>
  <si>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</si>
  <si>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</si>
  <si>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</si>
  <si>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</si>
  <si>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</si>
  <si>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</si>
  <si>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</si>
  <si>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</si>
  <si>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</si>
  <si>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</si>
  <si>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</si>
  <si>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</si>
  <si>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</si>
  <si>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</si>
  <si>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</si>
  <si>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</si>
  <si>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</si>
  <si>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</si>
  <si>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</si>
  <si>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</si>
  <si>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</si>
  <si>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</si>
  <si>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</si>
  <si>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</si>
  <si>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</si>
  <si>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</si>
  <si>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</si>
  <si>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</si>
  <si>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</si>
  <si>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</si>
  <si>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</si>
  <si>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</si>
  <si>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</si>
  <si>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</si>
  <si>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</si>
  <si>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</si>
  <si>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</si>
  <si>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</si>
  <si>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</si>
  <si>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</si>
  <si>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</si>
  <si>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</si>
  <si>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</si>
  <si>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</si>
  <si>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</si>
  <si>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</si>
  <si>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</si>
  <si>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</si>
  <si>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</si>
  <si>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</si>
  <si>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</si>
  <si>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</si>
  <si>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</si>
  <si>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</si>
  <si>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</si>
  <si>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</si>
  <si>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</si>
  <si>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</si>
  <si>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</si>
  <si>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</si>
  <si>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</si>
  <si>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</si>
  <si>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</si>
  <si>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</si>
  <si>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</si>
  <si>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</si>
  <si>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</si>
  <si>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</si>
  <si>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</si>
  <si>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</si>
  <si>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</si>
  <si>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</si>
  <si>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</si>
  <si>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</si>
  <si>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</si>
  <si>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</si>
  <si>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</si>
  <si>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</si>
  <si>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</si>
  <si>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</si>
  <si>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</si>
  <si>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</si>
  <si>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</si>
  <si>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</si>
  <si>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</si>
  <si>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</si>
  <si>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</si>
  <si>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</si>
  <si>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</si>
  <si>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</si>
  <si>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</si>
  <si>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</si>
  <si>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</si>
  <si>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</si>
  <si>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</si>
  <si>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</si>
  <si>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</si>
  <si>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</si>
  <si>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</si>
  <si>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</si>
  <si>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</si>
  <si>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</si>
  <si>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</si>
  <si>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</si>
  <si>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</si>
  <si>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</si>
  <si>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</si>
  <si>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</si>
  <si>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</si>
  <si>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</si>
  <si>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</si>
  <si>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</si>
  <si>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</si>
  <si>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</si>
  <si>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</si>
  <si>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</si>
  <si>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</si>
  <si>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</si>
  <si>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</si>
  <si>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</si>
  <si>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</si>
  <si>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</si>
  <si>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</si>
  <si>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</si>
  <si>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</si>
  <si>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</si>
  <si>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</si>
  <si>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</si>
  <si>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</si>
  <si>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</si>
  <si>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</si>
  <si>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</si>
  <si>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</si>
  <si>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</si>
  <si>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</si>
  <si>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</si>
  <si>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</si>
  <si>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</si>
  <si>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</si>
  <si>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</si>
  <si>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</si>
  <si>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</si>
  <si>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</si>
  <si>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</si>
  <si>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</si>
  <si>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</si>
  <si>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</si>
  <si>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</si>
  <si>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</si>
  <si>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</si>
  <si>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</si>
  <si>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</si>
  <si>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</si>
  <si>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</si>
  <si>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</si>
  <si>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</si>
  <si>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</si>
  <si>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</si>
  <si>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</si>
  <si>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</si>
  <si>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</si>
  <si>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</si>
  <si>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</si>
  <si>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</si>
  <si>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</si>
  <si>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</si>
  <si>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</si>
  <si>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</si>
  <si>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</si>
  <si>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</si>
  <si>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</si>
  <si>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</si>
  <si>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</si>
  <si>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</si>
  <si>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</si>
  <si>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</si>
  <si>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</si>
  <si>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</si>
  <si>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</si>
  <si>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</si>
  <si>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</si>
  <si>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</si>
  <si>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</si>
  <si>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</si>
  <si>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</si>
  <si>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</si>
  <si>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</si>
  <si>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</si>
  <si>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</si>
  <si>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</si>
  <si>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</si>
  <si>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</si>
  <si>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</si>
  <si>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</si>
  <si>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</si>
  <si>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</si>
  <si>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</si>
  <si>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</si>
  <si>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</si>
  <si>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</si>
  <si>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</si>
  <si>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</si>
  <si>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</si>
  <si>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</si>
  <si>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</si>
  <si>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</si>
  <si>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</si>
  <si>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</si>
  <si>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</si>
  <si>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</si>
  <si>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</si>
  <si>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</si>
  <si>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</si>
  <si>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</si>
  <si>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</si>
  <si>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</si>
  <si>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</si>
  <si>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</si>
  <si>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</si>
  <si>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</si>
  <si>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</si>
  <si>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</si>
  <si>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</si>
  <si>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</si>
  <si>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</si>
  <si>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</si>
  <si>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</si>
  <si>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</si>
  <si>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</si>
  <si>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</si>
  <si>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</si>
  <si>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</si>
  <si>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</si>
  <si>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</si>
  <si>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</si>
  <si>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</si>
  <si>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</si>
  <si>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</si>
  <si>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</si>
  <si>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</si>
  <si>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</si>
  <si>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</si>
  <si>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</si>
  <si>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</si>
  <si>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</si>
  <si>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</si>
  <si>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</si>
  <si>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</si>
  <si>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</si>
  <si>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</si>
  <si>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</si>
  <si>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</si>
  <si>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</si>
  <si>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</si>
  <si>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</si>
  <si>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</si>
  <si>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</si>
  <si>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</si>
  <si>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</si>
  <si>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</si>
  <si>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</si>
  <si>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</si>
  <si>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</si>
  <si>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</si>
  <si>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</si>
  <si>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</si>
  <si>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</si>
  <si>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</si>
  <si>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</si>
  <si>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</si>
  <si>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</si>
  <si>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</si>
  <si>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</si>
  <si>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</si>
  <si>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</si>
  <si>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</si>
  <si>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</si>
  <si>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</si>
  <si>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</si>
  <si>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</si>
  <si>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</si>
  <si>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</si>
  <si>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</si>
  <si>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</si>
  <si>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</si>
  <si>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</si>
  <si>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</si>
  <si>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</si>
  <si>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</si>
  <si>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</si>
  <si>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</si>
  <si>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</si>
  <si>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</si>
  <si>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</si>
  <si>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</si>
  <si>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</si>
  <si>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</si>
  <si>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</si>
  <si>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</si>
  <si>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</si>
  <si>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</si>
  <si>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</si>
  <si>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</si>
  <si>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</si>
  <si>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</si>
  <si>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</si>
  <si>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</si>
  <si>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</si>
  <si>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</si>
  <si>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</si>
  <si>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</si>
  <si>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</si>
  <si>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</si>
  <si>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</si>
  <si>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</si>
  <si>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</si>
  <si>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</si>
  <si>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</si>
  <si>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</si>
  <si>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</si>
  <si>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</si>
  <si>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</si>
  <si>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</si>
  <si>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</si>
  <si>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</si>
  <si>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</si>
  <si>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</si>
  <si>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</si>
  <si>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</si>
  <si>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</si>
  <si>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</si>
  <si>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</si>
  <si>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</si>
  <si>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</si>
  <si>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</si>
  <si>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</si>
  <si>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</si>
  <si>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</si>
  <si>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</si>
  <si>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</si>
  <si>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</si>
  <si>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</si>
  <si>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</si>
  <si>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</si>
  <si>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</si>
  <si>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</si>
  <si>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</si>
  <si>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</si>
  <si>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</si>
  <si>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</si>
  <si>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</si>
  <si>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</si>
  <si>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</si>
  <si>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</si>
  <si>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</si>
  <si>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</si>
  <si>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</si>
  <si>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</si>
  <si>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</si>
  <si>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</si>
  <si>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</si>
  <si>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</si>
  <si>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</si>
  <si>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</si>
  <si>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</si>
  <si>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</si>
  <si>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</si>
  <si>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</si>
  <si>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</si>
  <si>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</si>
  <si>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</si>
  <si>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</si>
  <si>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</si>
  <si>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</si>
  <si>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</si>
  <si>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</si>
  <si>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</si>
  <si>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</si>
  <si>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</si>
  <si>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</si>
  <si>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</si>
  <si>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</si>
  <si>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</si>
  <si>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</si>
  <si>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</si>
  <si>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</si>
  <si>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</si>
  <si>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</si>
  <si>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</si>
  <si>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</si>
  <si>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</si>
  <si>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</si>
  <si>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</si>
  <si>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</si>
  <si>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</si>
  <si>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</si>
  <si>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</si>
  <si>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</si>
  <si>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</si>
  <si>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</si>
  <si>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</si>
  <si>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</si>
  <si>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</si>
  <si>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</si>
  <si>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</si>
  <si>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</si>
  <si>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</si>
  <si>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</si>
  <si>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</si>
  <si>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</si>
  <si>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</si>
  <si>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</si>
  <si>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</si>
  <si>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</si>
  <si>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</si>
  <si>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</si>
  <si>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</si>
  <si>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</si>
  <si>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</si>
  <si>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</si>
  <si>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</si>
  <si>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</si>
  <si>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</si>
  <si>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</si>
  <si>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</si>
  <si>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</si>
  <si>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</si>
  <si>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</si>
  <si>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</si>
  <si>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</si>
  <si>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</si>
  <si>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</si>
  <si>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</si>
  <si>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</si>
  <si>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</si>
  <si>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</si>
  <si>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</si>
  <si>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</si>
  <si>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</si>
  <si>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</si>
  <si>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</si>
  <si>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</si>
  <si>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</si>
  <si>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</si>
  <si>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</si>
  <si>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</si>
  <si>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</si>
  <si>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</si>
  <si>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</si>
  <si>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</si>
  <si>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</si>
  <si>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</si>
  <si>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</si>
  <si>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</si>
  <si>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</si>
  <si>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</si>
  <si>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</si>
  <si>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</si>
  <si>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</si>
  <si>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</si>
  <si>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</si>
  <si>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</si>
  <si>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</si>
  <si>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</si>
  <si>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</si>
  <si>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</si>
  <si>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</si>
  <si>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</si>
  <si>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</si>
  <si>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</si>
  <si>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</si>
  <si>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</si>
  <si>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</si>
  <si>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</si>
  <si>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</si>
  <si>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</si>
  <si>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</si>
  <si>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</si>
  <si>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</si>
  <si>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</si>
  <si>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</si>
  <si>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</si>
  <si>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</si>
  <si>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</si>
  <si>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</si>
  <si>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</si>
  <si>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</si>
  <si>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</si>
  <si>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</si>
  <si>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</si>
  <si>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</si>
  <si>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</si>
  <si>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</si>
  <si>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</si>
  <si>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</si>
  <si>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</si>
  <si>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</si>
  <si>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</si>
  <si>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</si>
  <si>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</si>
  <si>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</si>
  <si>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</si>
  <si>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</si>
  <si>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</si>
  <si>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</si>
  <si>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</si>
  <si>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</si>
  <si>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</si>
  <si>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</si>
  <si>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</si>
  <si>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</si>
  <si>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</si>
  <si>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</si>
  <si>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</si>
  <si>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</si>
  <si>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</si>
  <si>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</si>
  <si>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</si>
  <si>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</si>
  <si>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</si>
  <si>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</si>
  <si>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</si>
  <si>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</si>
  <si>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</si>
  <si>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</si>
  <si>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</si>
  <si>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</si>
  <si>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</si>
  <si>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</si>
  <si>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</si>
  <si>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</si>
  <si>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</si>
  <si>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</si>
  <si>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</si>
  <si>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</si>
  <si>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</si>
  <si>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</si>
  <si>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</si>
  <si>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</si>
  <si>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</si>
  <si>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</si>
  <si>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</si>
  <si>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</si>
  <si>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</si>
  <si>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</si>
  <si>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</si>
  <si>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</si>
  <si>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</si>
  <si>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</si>
  <si>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</si>
  <si>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</si>
  <si>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</si>
  <si>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</si>
  <si>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</si>
  <si>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</si>
  <si>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</si>
  <si>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</si>
  <si>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</si>
  <si>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</si>
  <si>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</si>
  <si>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</si>
  <si>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</si>
  <si>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</si>
  <si>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</si>
  <si>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</si>
  <si>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</si>
  <si>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</si>
  <si>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</si>
  <si>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</si>
  <si>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</si>
  <si>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</si>
  <si>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</si>
  <si>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</si>
  <si>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</si>
  <si>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</si>
  <si>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</si>
  <si>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</si>
  <si>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</si>
  <si>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</si>
  <si>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</si>
  <si>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</si>
  <si>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</si>
  <si>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</si>
  <si>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</si>
  <si>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</si>
  <si>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</si>
  <si>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</si>
  <si>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</si>
  <si>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</si>
  <si>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</si>
  <si>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</si>
  <si>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</si>
  <si>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</si>
  <si>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</si>
  <si>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</si>
  <si>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</si>
  <si>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</si>
  <si>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</si>
  <si>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</si>
  <si>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</si>
  <si>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</si>
  <si>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</si>
  <si>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</si>
  <si>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</si>
  <si>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</si>
  <si>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</si>
  <si>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</si>
  <si>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</si>
  <si>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</si>
  <si>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</si>
  <si>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</si>
  <si>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</si>
  <si>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</si>
  <si>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</si>
  <si>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</si>
  <si>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</si>
  <si>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</si>
  <si>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</si>
  <si>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</si>
  <si>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</si>
  <si>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</si>
  <si>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</si>
  <si>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</si>
  <si>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</si>
  <si>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</si>
  <si>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</si>
  <si>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</si>
  <si>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</si>
  <si>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</si>
  <si>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</si>
  <si>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</si>
  <si>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</si>
  <si>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</si>
  <si>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</si>
  <si>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</si>
  <si>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</si>
  <si>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</si>
  <si>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</si>
  <si>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</si>
  <si>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</si>
  <si>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</si>
  <si>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</si>
  <si>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</si>
  <si>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</si>
  <si>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</si>
  <si>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</si>
  <si>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</si>
  <si>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</si>
  <si>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</si>
  <si>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</si>
  <si>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</si>
  <si>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</si>
  <si>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</si>
  <si>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</si>
  <si>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</si>
  <si>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</si>
  <si>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</si>
  <si>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</si>
  <si>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</si>
  <si>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</si>
  <si>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</si>
  <si>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</si>
  <si>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</si>
  <si>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</si>
  <si>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</si>
  <si>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</si>
  <si>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</si>
  <si>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</si>
  <si>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</si>
  <si>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</si>
  <si>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</si>
  <si>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</si>
  <si>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</si>
  <si>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</si>
  <si>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</si>
  <si>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</si>
  <si>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</si>
  <si>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</si>
  <si>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</si>
  <si>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</si>
  <si>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</si>
  <si>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</si>
  <si>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</si>
  <si>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</si>
  <si>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</si>
  <si>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</si>
  <si>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</si>
  <si>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</si>
  <si>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</si>
  <si>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</si>
  <si>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</si>
  <si>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</si>
  <si>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</si>
  <si>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</si>
  <si>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</si>
  <si>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</si>
  <si>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</si>
  <si>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</si>
  <si>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</si>
  <si>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</si>
  <si>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</si>
  <si>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</si>
  <si>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</si>
  <si>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</si>
  <si>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</si>
  <si>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</si>
  <si>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</si>
  <si>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</si>
  <si>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</si>
  <si>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</si>
  <si>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</si>
  <si>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</si>
  <si>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</si>
  <si>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</si>
  <si>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</si>
  <si>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</si>
  <si>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</si>
  <si>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</si>
  <si>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</si>
  <si>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</si>
  <si>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</si>
  <si>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</si>
  <si>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</si>
  <si>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</si>
  <si>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</si>
  <si>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</si>
  <si>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</si>
  <si>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</si>
  <si>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</si>
  <si>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</si>
  <si>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</si>
  <si>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</si>
  <si>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</si>
  <si>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</si>
  <si>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</si>
  <si>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</si>
  <si>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</si>
  <si>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</si>
  <si>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</si>
  <si>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</si>
  <si>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</si>
  <si>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</si>
  <si>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</si>
  <si>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</si>
  <si>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</si>
  <si>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</si>
  <si>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</si>
  <si>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</si>
  <si>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</si>
  <si>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</si>
  <si>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</si>
  <si>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</si>
  <si>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</si>
  <si>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</si>
  <si>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</si>
  <si>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</si>
  <si>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</si>
  <si>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</si>
  <si>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</si>
  <si>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</si>
  <si>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</si>
  <si>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</si>
  <si>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</si>
  <si>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</si>
  <si>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</si>
  <si>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</si>
  <si>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</si>
  <si>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</si>
  <si>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</si>
  <si>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</si>
  <si>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</si>
  <si>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</si>
  <si>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</si>
  <si>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</si>
  <si>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</si>
  <si>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</si>
  <si>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</si>
  <si>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</si>
  <si>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</si>
  <si>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</si>
  <si>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</si>
  <si>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</si>
  <si>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</si>
  <si>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</si>
  <si>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</si>
  <si>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</si>
  <si>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</si>
  <si>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</si>
  <si>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</si>
  <si>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</si>
  <si>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</si>
  <si>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</si>
  <si>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</si>
  <si>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</si>
  <si>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</si>
  <si>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</si>
  <si>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</si>
  <si>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</si>
  <si>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</si>
  <si>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</si>
  <si>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</si>
  <si>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</si>
  <si>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</si>
  <si>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</si>
  <si>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</si>
  <si>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</si>
  <si>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</si>
  <si>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</si>
  <si>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</si>
  <si>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</si>
  <si>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</si>
  <si>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</si>
  <si>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</si>
  <si>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</si>
  <si>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</si>
  <si>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</si>
  <si>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</si>
  <si>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</si>
  <si>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</si>
  <si>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</si>
  <si>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</si>
  <si>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</si>
  <si>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</si>
  <si>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</si>
  <si>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</si>
  <si>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</si>
  <si>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</si>
  <si>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</si>
  <si>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</si>
  <si>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</si>
  <si>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</si>
  <si>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</si>
  <si>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</si>
  <si>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</si>
  <si>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</si>
  <si>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</si>
  <si>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</si>
  <si>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</si>
  <si>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</si>
  <si>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</si>
  <si>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</si>
  <si>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</si>
  <si>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</si>
  <si>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</si>
  <si>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</si>
  <si>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</si>
  <si>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</si>
  <si>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</si>
  <si>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</si>
  <si>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</si>
  <si>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</si>
  <si>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</si>
  <si>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</si>
  <si>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</si>
  <si>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</si>
  <si>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</si>
  <si>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</si>
  <si>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</si>
  <si>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</si>
  <si>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</si>
  <si>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</si>
  <si>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</si>
  <si>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</si>
  <si>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</si>
  <si>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</si>
  <si>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</si>
  <si>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</si>
  <si>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</si>
  <si>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</si>
  <si>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</si>
  <si>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</si>
  <si>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</si>
  <si>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</si>
  <si>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</si>
  <si>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</si>
  <si>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</si>
  <si>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</si>
  <si>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</si>
  <si>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</si>
  <si>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</si>
  <si>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</si>
  <si>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</si>
  <si>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</si>
  <si>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</si>
  <si>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</si>
  <si>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</si>
  <si>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</si>
  <si>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</si>
  <si>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</si>
  <si>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</si>
  <si>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</si>
  <si>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</si>
  <si>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</si>
  <si>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</si>
  <si>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</si>
  <si>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</si>
  <si>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</si>
  <si>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</si>
  <si>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</si>
  <si>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</si>
  <si>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</si>
  <si>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</si>
  <si>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</si>
  <si>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</si>
  <si>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</si>
  <si>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</si>
  <si>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V1-U0-00821-21F02-6502540</t>
  </si>
  <si>
    <t>Светодиодный светильник VARTON NERO FLEX IP65 300х85 мм 25 Вт 4000 K белый с рамкой половинка</t>
  </si>
  <si>
    <t>V1-U0-T0821-21000-6502540</t>
  </si>
  <si>
    <t>Светодиодный светильник VARTON NERO FLEX IP65 300х85 мм 25 Вт 4000 K черный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</si>
  <si>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</si>
  <si>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</si>
  <si>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</si>
  <si>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</si>
  <si>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</si>
  <si>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</si>
  <si>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</si>
  <si>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</si>
  <si>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</si>
  <si>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</si>
  <si>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</si>
  <si>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</si>
  <si>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</si>
  <si>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</si>
  <si>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</si>
  <si>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</si>
  <si>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</si>
  <si>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</si>
  <si>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</si>
  <si>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</si>
  <si>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</si>
  <si>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</si>
  <si>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</si>
  <si>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</si>
  <si>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</si>
  <si>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</si>
  <si>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</si>
  <si>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</si>
  <si>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V1-U0-00821-21FD2-6501530</t>
  </si>
  <si>
    <t>Светодиодный светильник VARTON NERO FLEX IP65 298х77 мм 15 Вт 3000 K белый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</si>
  <si>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</si>
  <si>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</si>
  <si>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</si>
  <si>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</si>
  <si>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V1-U0-00821-21D01-6501530</t>
  </si>
  <si>
    <t>Светодиодный светильник VARTON NERO FLEX IP65 298х77 мм 15 Вт 3000 K белый DALI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</si>
  <si>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</si>
  <si>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</si>
  <si>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</si>
  <si>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</si>
  <si>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</si>
  <si>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</si>
  <si>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</si>
  <si>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</si>
  <si>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</si>
  <si>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</si>
  <si>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</si>
  <si>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</si>
  <si>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</si>
  <si>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</si>
  <si>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</si>
  <si>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</si>
  <si>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</si>
  <si>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</si>
  <si>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</si>
  <si>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</si>
  <si>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</si>
  <si>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V1-U0-00821-21F02-6501540</t>
  </si>
  <si>
    <t>Светодиодный светильник VARTON NERO FLEX IP65 298х77 мм 15 Вт 4000 K белый с рамкой половинка</t>
  </si>
  <si>
    <t>V1-U0-70821-21D01-6501540</t>
  </si>
  <si>
    <t>Светодиодный светильник VARTON NERO FLEX IP65 298х77 мм 15 Вт 4000 K серебряный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</si>
  <si>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</si>
  <si>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</si>
  <si>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</si>
  <si>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</si>
  <si>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</si>
  <si>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</si>
  <si>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</si>
  <si>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</si>
  <si>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</si>
  <si>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</si>
  <si>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</si>
  <si>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</si>
  <si>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</si>
  <si>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</si>
  <si>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</si>
  <si>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</si>
  <si>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</si>
  <si>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</si>
  <si>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</si>
  <si>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</si>
  <si>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</si>
  <si>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</si>
  <si>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</si>
  <si>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</si>
  <si>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</si>
  <si>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</si>
  <si>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</si>
  <si>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</si>
  <si>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</si>
  <si>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</si>
  <si>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V1-U1-00821-21000-6502530</t>
  </si>
  <si>
    <t>Светодиодный светильник VARTON NERO FLEX IP65 298х77 мм 23 Вт 3000 K белый</t>
  </si>
  <si>
    <t>V1-U0-T0821-21F02-6502530</t>
  </si>
  <si>
    <t>Светодиодный светильник VARTON NERO FLEX IP65 298х77 мм 23 Вт 3000 K черный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</si>
  <si>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</si>
  <si>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</si>
  <si>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</si>
  <si>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</si>
  <si>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</si>
  <si>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</si>
  <si>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</si>
  <si>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</si>
  <si>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</si>
  <si>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</si>
  <si>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</si>
  <si>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</si>
  <si>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V1-U0-T0821-21FD2-6502530</t>
  </si>
  <si>
    <t>Светодиодный светильник VARTON NERO FLEX IP65 298х77 мм 23 Вт 3000 K черный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</si>
  <si>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</si>
  <si>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</si>
  <si>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</si>
  <si>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</si>
  <si>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</si>
  <si>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</si>
  <si>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</si>
  <si>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</si>
  <si>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</si>
  <si>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</si>
  <si>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</si>
  <si>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</si>
  <si>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</si>
  <si>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</si>
  <si>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</si>
  <si>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</si>
  <si>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</si>
  <si>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</si>
  <si>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</si>
  <si>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</si>
  <si>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</si>
  <si>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</si>
  <si>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</si>
  <si>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</si>
  <si>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</si>
  <si>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</si>
  <si>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</si>
  <si>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</si>
  <si>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</si>
  <si>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</si>
  <si>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</si>
  <si>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</si>
  <si>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</si>
  <si>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</si>
  <si>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</si>
  <si>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</si>
  <si>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</si>
  <si>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</si>
  <si>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</si>
  <si>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</si>
  <si>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</si>
  <si>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</si>
  <si>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</si>
  <si>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</si>
  <si>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</si>
  <si>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</si>
  <si>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</si>
  <si>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</si>
  <si>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</si>
  <si>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</si>
  <si>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</si>
  <si>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</si>
  <si>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</si>
  <si>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</si>
  <si>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</si>
  <si>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</si>
  <si>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</si>
  <si>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</si>
  <si>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</si>
  <si>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</si>
  <si>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</si>
  <si>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</si>
  <si>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</si>
  <si>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</si>
  <si>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</si>
  <si>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</si>
  <si>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</si>
  <si>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</si>
  <si>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</si>
  <si>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</si>
  <si>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</si>
  <si>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</si>
  <si>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</si>
  <si>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</si>
  <si>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</si>
  <si>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</si>
  <si>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</si>
  <si>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</si>
  <si>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</si>
  <si>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</si>
  <si>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</si>
  <si>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</si>
  <si>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</si>
  <si>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</si>
  <si>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</si>
  <si>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</si>
  <si>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</si>
  <si>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</si>
  <si>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</si>
  <si>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</si>
  <si>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</si>
  <si>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</si>
  <si>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</si>
  <si>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</si>
  <si>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</si>
  <si>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</si>
  <si>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</si>
  <si>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</si>
  <si>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</si>
  <si>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</si>
  <si>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</si>
  <si>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</si>
  <si>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</si>
  <si>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</si>
  <si>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</si>
  <si>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</si>
  <si>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</si>
  <si>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</si>
  <si>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</si>
  <si>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</si>
  <si>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</si>
  <si>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</si>
  <si>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</si>
  <si>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</si>
  <si>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</si>
  <si>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</si>
  <si>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</si>
  <si>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</si>
  <si>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</si>
  <si>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</si>
  <si>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</si>
  <si>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</si>
  <si>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</si>
  <si>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</si>
  <si>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</si>
  <si>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</si>
  <si>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</si>
  <si>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</si>
  <si>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</si>
  <si>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</si>
  <si>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</si>
  <si>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</si>
  <si>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</si>
  <si>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</si>
  <si>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</si>
  <si>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</si>
  <si>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</si>
  <si>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</si>
  <si>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</si>
  <si>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</si>
  <si>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</si>
  <si>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</si>
  <si>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</si>
  <si>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</si>
  <si>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</si>
  <si>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</si>
  <si>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</si>
  <si>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</si>
  <si>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</si>
  <si>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</si>
  <si>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</si>
  <si>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</si>
  <si>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</si>
  <si>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</si>
  <si>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</si>
  <si>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</si>
  <si>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</si>
  <si>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</si>
  <si>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</si>
  <si>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</si>
  <si>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</si>
  <si>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</si>
  <si>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</si>
  <si>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</si>
  <si>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</si>
  <si>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</si>
  <si>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</si>
  <si>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</si>
  <si>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</si>
  <si>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</si>
  <si>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</si>
  <si>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</si>
  <si>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</si>
  <si>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</si>
  <si>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</si>
  <si>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</si>
  <si>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</si>
  <si>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</si>
  <si>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</si>
  <si>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</si>
  <si>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</si>
  <si>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</si>
  <si>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</si>
  <si>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</si>
  <si>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</si>
  <si>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</si>
  <si>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</si>
  <si>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</si>
  <si>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</si>
  <si>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</si>
  <si>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</si>
  <si>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</si>
  <si>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</si>
  <si>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</si>
  <si>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</si>
  <si>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</si>
  <si>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</si>
  <si>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</si>
  <si>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</si>
  <si>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</si>
  <si>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</si>
  <si>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</si>
  <si>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</si>
  <si>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</si>
  <si>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</si>
  <si>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</si>
  <si>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</si>
  <si>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</si>
  <si>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</si>
  <si>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</si>
  <si>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</si>
  <si>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</si>
  <si>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</si>
  <si>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</si>
  <si>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</si>
  <si>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</si>
  <si>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</si>
  <si>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</si>
  <si>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</si>
  <si>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</si>
  <si>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</si>
  <si>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</si>
  <si>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</si>
  <si>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</si>
  <si>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</si>
  <si>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</si>
  <si>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</si>
  <si>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</si>
  <si>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</si>
  <si>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</si>
  <si>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</si>
  <si>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</si>
  <si>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</si>
  <si>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</si>
  <si>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</si>
  <si>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</si>
  <si>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</si>
  <si>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</si>
  <si>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</si>
  <si>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</si>
  <si>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</si>
  <si>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</si>
  <si>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</si>
  <si>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</si>
  <si>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</si>
  <si>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</si>
  <si>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</si>
  <si>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</si>
  <si>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</si>
  <si>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</si>
  <si>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</si>
  <si>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</si>
  <si>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</si>
  <si>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</si>
  <si>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</si>
  <si>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</si>
  <si>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</si>
  <si>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</si>
  <si>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</si>
  <si>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</si>
  <si>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</si>
  <si>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</si>
  <si>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</si>
  <si>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</si>
  <si>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</si>
  <si>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</si>
  <si>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</si>
  <si>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</si>
  <si>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</si>
  <si>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</si>
  <si>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</si>
  <si>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</si>
  <si>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</si>
  <si>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</si>
  <si>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</si>
  <si>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</si>
  <si>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</si>
  <si>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</si>
  <si>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</si>
  <si>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</si>
  <si>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</si>
  <si>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</si>
  <si>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</si>
  <si>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</si>
  <si>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</si>
  <si>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</si>
  <si>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</si>
  <si>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</si>
  <si>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</si>
  <si>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</si>
  <si>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</si>
  <si>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</si>
  <si>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</si>
  <si>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</si>
  <si>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</si>
  <si>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</si>
  <si>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</si>
  <si>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</si>
  <si>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</si>
  <si>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</si>
  <si>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</si>
  <si>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</si>
  <si>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</si>
  <si>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</si>
  <si>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</si>
  <si>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</si>
  <si>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</si>
  <si>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</si>
  <si>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</si>
  <si>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</si>
  <si>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</si>
  <si>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</si>
  <si>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</si>
  <si>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</si>
  <si>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</si>
  <si>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</si>
  <si>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</si>
  <si>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</si>
  <si>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</si>
  <si>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</si>
  <si>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</si>
  <si>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</si>
  <si>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</si>
  <si>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</si>
  <si>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</si>
  <si>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</si>
  <si>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</si>
  <si>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</si>
  <si>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</si>
  <si>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</si>
  <si>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</si>
  <si>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</si>
  <si>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</si>
  <si>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</si>
  <si>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</si>
  <si>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</si>
  <si>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</si>
  <si>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</si>
  <si>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</si>
  <si>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</si>
  <si>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</si>
  <si>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</si>
  <si>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</si>
  <si>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</si>
  <si>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</si>
  <si>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</si>
  <si>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</si>
  <si>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</si>
  <si>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</si>
  <si>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</si>
  <si>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</si>
  <si>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</si>
  <si>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</si>
  <si>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</si>
  <si>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</si>
  <si>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</si>
  <si>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</si>
  <si>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</si>
  <si>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</si>
  <si>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</si>
  <si>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</si>
  <si>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</si>
  <si>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</si>
  <si>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</si>
  <si>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</si>
  <si>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</si>
  <si>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</si>
  <si>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</si>
  <si>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</si>
  <si>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</si>
  <si>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</si>
  <si>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</si>
  <si>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</si>
  <si>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</si>
  <si>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</si>
  <si>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</si>
  <si>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</si>
  <si>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</si>
  <si>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</si>
  <si>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</si>
  <si>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</si>
  <si>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</si>
  <si>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</si>
  <si>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</si>
  <si>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</si>
  <si>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</si>
  <si>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</si>
  <si>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</si>
  <si>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</si>
  <si>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</si>
  <si>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</si>
  <si>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</si>
  <si>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</si>
  <si>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</si>
  <si>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</si>
  <si>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</si>
  <si>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</si>
  <si>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</si>
  <si>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</si>
  <si>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</si>
  <si>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</si>
  <si>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</si>
  <si>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</si>
  <si>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</si>
  <si>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</si>
  <si>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</si>
  <si>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</si>
  <si>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</si>
  <si>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</si>
  <si>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</si>
  <si>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</si>
  <si>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</si>
  <si>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</si>
  <si>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</si>
  <si>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</si>
  <si>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</si>
  <si>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</si>
  <si>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</si>
  <si>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</si>
  <si>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</si>
  <si>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</si>
  <si>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</si>
  <si>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</si>
  <si>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</si>
  <si>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</si>
  <si>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</si>
  <si>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</si>
  <si>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</si>
  <si>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</si>
  <si>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</si>
  <si>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</si>
  <si>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</si>
  <si>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</si>
  <si>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</si>
  <si>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</si>
  <si>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</si>
  <si>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</si>
  <si>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</si>
  <si>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</si>
  <si>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</si>
  <si>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</si>
  <si>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</si>
  <si>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</si>
  <si>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</si>
  <si>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</si>
  <si>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</si>
  <si>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</si>
  <si>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</si>
  <si>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</si>
  <si>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</si>
  <si>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</si>
  <si>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</si>
  <si>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</si>
  <si>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</si>
  <si>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</si>
  <si>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</si>
  <si>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</si>
  <si>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</si>
  <si>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</si>
  <si>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</si>
  <si>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</si>
  <si>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</si>
  <si>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</si>
  <si>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</si>
  <si>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</si>
  <si>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</si>
  <si>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</si>
  <si>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</si>
  <si>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</si>
  <si>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</si>
  <si>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</si>
  <si>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</si>
  <si>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</si>
  <si>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</si>
  <si>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</si>
  <si>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</si>
  <si>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</si>
  <si>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</si>
  <si>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</si>
  <si>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</si>
  <si>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</si>
  <si>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</si>
  <si>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</si>
  <si>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</si>
  <si>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</si>
  <si>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</si>
  <si>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</si>
  <si>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</si>
  <si>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</si>
  <si>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</si>
  <si>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</si>
  <si>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</si>
  <si>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</si>
  <si>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</si>
  <si>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</si>
  <si>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</si>
  <si>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</si>
  <si>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</si>
  <si>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</si>
  <si>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</si>
  <si>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</si>
  <si>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</si>
  <si>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</si>
  <si>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</si>
  <si>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</si>
  <si>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</si>
  <si>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</si>
  <si>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</si>
  <si>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</si>
  <si>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</si>
  <si>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</si>
  <si>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</si>
  <si>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</si>
  <si>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</si>
  <si>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</si>
  <si>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</si>
  <si>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</si>
  <si>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</si>
  <si>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</si>
  <si>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</si>
  <si>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</si>
  <si>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</si>
  <si>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</si>
  <si>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</si>
  <si>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</si>
  <si>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</si>
  <si>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</si>
  <si>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</si>
  <si>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</si>
  <si>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</si>
  <si>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</si>
  <si>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</si>
  <si>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</si>
  <si>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</si>
  <si>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</si>
  <si>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</si>
  <si>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</si>
  <si>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</si>
  <si>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</si>
  <si>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</si>
  <si>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</si>
  <si>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</si>
  <si>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</si>
  <si>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</si>
  <si>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</si>
  <si>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</si>
  <si>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</si>
  <si>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</si>
  <si>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</si>
  <si>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</si>
  <si>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</si>
  <si>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</si>
  <si>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</si>
  <si>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</si>
  <si>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</si>
  <si>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</si>
  <si>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</si>
  <si>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</si>
  <si>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</si>
  <si>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</si>
  <si>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</si>
  <si>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</si>
  <si>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</si>
  <si>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</si>
  <si>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</si>
  <si>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</si>
  <si>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</si>
  <si>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</si>
  <si>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</si>
  <si>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</si>
  <si>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</si>
  <si>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</si>
  <si>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</si>
  <si>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</si>
  <si>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</si>
  <si>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</si>
  <si>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</si>
  <si>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</si>
  <si>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</si>
  <si>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</si>
  <si>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</si>
  <si>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</si>
  <si>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</si>
  <si>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</si>
  <si>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</si>
  <si>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</si>
  <si>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</si>
  <si>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</si>
  <si>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</si>
  <si>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</si>
  <si>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</si>
  <si>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</si>
  <si>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</si>
  <si>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</si>
  <si>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</si>
  <si>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</si>
  <si>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</si>
  <si>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</si>
  <si>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</si>
  <si>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</si>
  <si>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</si>
  <si>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</si>
  <si>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</si>
  <si>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</si>
  <si>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</si>
  <si>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</si>
  <si>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</si>
  <si>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</si>
  <si>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</si>
  <si>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</si>
  <si>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</si>
  <si>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</si>
  <si>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</si>
  <si>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</si>
  <si>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</si>
  <si>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</si>
  <si>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</si>
  <si>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</si>
  <si>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</si>
  <si>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</si>
  <si>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</si>
  <si>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</si>
  <si>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</si>
  <si>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</si>
  <si>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</si>
  <si>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</si>
  <si>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</si>
  <si>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</si>
  <si>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</si>
  <si>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</si>
  <si>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</si>
  <si>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</si>
  <si>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</si>
  <si>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</si>
  <si>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</si>
  <si>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</si>
  <si>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</si>
  <si>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</si>
  <si>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</si>
  <si>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</si>
  <si>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</si>
  <si>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</si>
  <si>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</si>
  <si>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</si>
  <si>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</si>
  <si>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</si>
  <si>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</si>
  <si>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</si>
  <si>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</si>
  <si>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</si>
  <si>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</si>
  <si>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</si>
  <si>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</si>
  <si>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</si>
  <si>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</si>
  <si>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</si>
  <si>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</si>
  <si>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</si>
  <si>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</si>
  <si>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</si>
  <si>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</si>
  <si>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</si>
  <si>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</si>
  <si>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</si>
  <si>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</si>
  <si>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</si>
  <si>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</si>
  <si>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</si>
  <si>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</si>
  <si>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</si>
  <si>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</si>
  <si>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</si>
  <si>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</si>
  <si>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</si>
  <si>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</si>
  <si>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</si>
  <si>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</si>
  <si>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</si>
  <si>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</si>
  <si>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</si>
  <si>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</si>
  <si>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</si>
  <si>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</si>
  <si>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</si>
  <si>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</si>
  <si>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</si>
  <si>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</si>
  <si>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</si>
  <si>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</si>
  <si>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</si>
  <si>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</si>
  <si>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</si>
  <si>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</si>
  <si>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</si>
  <si>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</si>
  <si>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</si>
  <si>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</si>
  <si>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</si>
  <si>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</si>
  <si>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</si>
  <si>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</si>
  <si>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</si>
  <si>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</si>
  <si>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</si>
  <si>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</si>
  <si>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</si>
  <si>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</si>
  <si>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</si>
  <si>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</si>
  <si>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</si>
  <si>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</si>
  <si>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</si>
  <si>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</si>
  <si>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</si>
  <si>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</si>
  <si>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</si>
  <si>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</si>
  <si>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</si>
  <si>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</si>
  <si>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</si>
  <si>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</si>
  <si>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</si>
  <si>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</si>
  <si>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</si>
  <si>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</si>
  <si>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</si>
  <si>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</si>
  <si>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</si>
  <si>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</si>
  <si>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</si>
  <si>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</si>
  <si>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</si>
  <si>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</si>
  <si>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</si>
  <si>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</si>
  <si>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</si>
  <si>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</si>
  <si>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</si>
  <si>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</si>
  <si>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</si>
  <si>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</si>
  <si>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</si>
  <si>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</si>
  <si>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</si>
  <si>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</si>
  <si>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</si>
  <si>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</si>
  <si>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</si>
  <si>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</si>
  <si>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</si>
  <si>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</si>
  <si>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</si>
  <si>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</si>
  <si>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</si>
  <si>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</si>
  <si>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</si>
  <si>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</si>
  <si>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</si>
  <si>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</si>
  <si>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</si>
  <si>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</si>
  <si>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</si>
  <si>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</si>
  <si>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</si>
  <si>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</si>
  <si>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</si>
  <si>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</si>
  <si>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</si>
  <si>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</si>
  <si>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</si>
  <si>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</si>
  <si>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</si>
  <si>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</si>
  <si>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</si>
  <si>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</si>
  <si>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</si>
  <si>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</si>
  <si>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</si>
  <si>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</si>
  <si>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</si>
  <si>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</si>
  <si>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</si>
  <si>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</si>
  <si>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</si>
  <si>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</si>
  <si>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</si>
  <si>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</si>
  <si>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</si>
  <si>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</si>
  <si>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</si>
  <si>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</si>
  <si>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</si>
  <si>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</si>
  <si>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</si>
  <si>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</si>
  <si>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</si>
  <si>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</si>
  <si>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</si>
  <si>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</si>
  <si>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</si>
  <si>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</si>
  <si>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</si>
  <si>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</si>
  <si>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</si>
  <si>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</si>
  <si>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</si>
  <si>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</si>
  <si>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</si>
  <si>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</si>
  <si>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</si>
  <si>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</si>
  <si>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</si>
  <si>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</si>
  <si>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</si>
  <si>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</si>
  <si>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</si>
  <si>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</si>
  <si>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</si>
  <si>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</si>
  <si>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</si>
  <si>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</si>
  <si>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</si>
  <si>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</si>
  <si>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</si>
  <si>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</si>
  <si>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</si>
  <si>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</si>
  <si>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</si>
  <si>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</si>
  <si>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</si>
  <si>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</si>
  <si>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</si>
  <si>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</si>
  <si>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</si>
  <si>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</si>
  <si>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</si>
  <si>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</si>
  <si>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</si>
  <si>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</si>
  <si>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</si>
  <si>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</si>
  <si>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</si>
  <si>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</si>
  <si>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</si>
  <si>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</si>
  <si>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</si>
  <si>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</si>
  <si>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</si>
  <si>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</si>
  <si>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</si>
  <si>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</si>
  <si>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</si>
  <si>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</si>
  <si>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</si>
  <si>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</si>
  <si>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</si>
  <si>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</si>
  <si>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</si>
  <si>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</si>
  <si>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</si>
  <si>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</si>
  <si>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</si>
  <si>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</si>
  <si>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</si>
  <si>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</si>
  <si>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</si>
  <si>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</si>
  <si>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</si>
  <si>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</si>
  <si>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</si>
  <si>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</si>
  <si>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</si>
  <si>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</si>
  <si>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</si>
  <si>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</si>
  <si>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</si>
  <si>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</si>
  <si>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</si>
  <si>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</si>
  <si>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</si>
  <si>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</si>
  <si>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</si>
  <si>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</si>
  <si>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</si>
  <si>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</si>
  <si>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</si>
  <si>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</si>
  <si>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</si>
  <si>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</si>
  <si>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</si>
  <si>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</si>
  <si>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</si>
  <si>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</si>
  <si>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</si>
  <si>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</si>
  <si>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</si>
  <si>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</si>
  <si>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</si>
  <si>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</si>
  <si>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</si>
  <si>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</si>
  <si>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</si>
  <si>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</si>
  <si>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</si>
  <si>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</si>
  <si>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</si>
  <si>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</si>
  <si>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</si>
  <si>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</si>
  <si>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</si>
  <si>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</si>
  <si>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</si>
  <si>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</si>
  <si>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</si>
  <si>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</si>
  <si>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</si>
  <si>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</si>
  <si>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</si>
  <si>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</si>
  <si>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</si>
  <si>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</si>
  <si>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</si>
  <si>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</si>
  <si>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</si>
  <si>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</si>
  <si>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</si>
  <si>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</si>
  <si>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</si>
  <si>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</si>
  <si>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</si>
  <si>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</si>
  <si>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</si>
  <si>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</si>
  <si>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</si>
  <si>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</si>
  <si>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</si>
  <si>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</si>
  <si>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</si>
  <si>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</si>
  <si>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</si>
  <si>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</si>
  <si>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</si>
  <si>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</si>
  <si>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</si>
  <si>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</si>
  <si>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</si>
  <si>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</si>
  <si>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</si>
  <si>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</si>
  <si>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</si>
  <si>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</si>
  <si>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</si>
  <si>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</si>
  <si>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</si>
  <si>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</si>
  <si>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</si>
  <si>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</si>
  <si>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</si>
  <si>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</si>
  <si>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</si>
  <si>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</si>
  <si>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</si>
  <si>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</si>
  <si>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</si>
  <si>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</si>
  <si>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</si>
  <si>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</si>
  <si>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</si>
  <si>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</si>
  <si>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</si>
  <si>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</si>
  <si>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</si>
  <si>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</si>
  <si>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</si>
  <si>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</si>
  <si>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</si>
  <si>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</si>
  <si>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</si>
  <si>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</si>
  <si>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</si>
  <si>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</si>
  <si>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</si>
  <si>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</si>
  <si>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</si>
  <si>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</si>
  <si>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</si>
  <si>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</si>
  <si>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</si>
  <si>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</si>
  <si>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</si>
  <si>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</si>
  <si>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</si>
  <si>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</si>
  <si>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</si>
  <si>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</si>
  <si>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</si>
  <si>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</si>
  <si>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</si>
  <si>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</si>
  <si>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</si>
  <si>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</si>
  <si>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</si>
  <si>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</si>
  <si>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</si>
  <si>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</si>
  <si>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</si>
  <si>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</si>
  <si>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</si>
  <si>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</si>
  <si>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</si>
  <si>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</si>
  <si>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</si>
  <si>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</si>
  <si>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</si>
  <si>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</si>
  <si>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</si>
  <si>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</si>
  <si>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</si>
  <si>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</si>
  <si>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</si>
  <si>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</si>
  <si>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</si>
  <si>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</si>
  <si>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</si>
  <si>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</si>
  <si>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</si>
  <si>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</si>
  <si>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</si>
  <si>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</si>
  <si>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</si>
  <si>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</si>
  <si>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</si>
  <si>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</si>
  <si>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</si>
  <si>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</si>
  <si>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</si>
  <si>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</si>
  <si>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</si>
  <si>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</si>
  <si>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</si>
  <si>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</si>
  <si>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</si>
  <si>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</si>
  <si>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</si>
  <si>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</si>
  <si>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</si>
  <si>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</si>
  <si>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</si>
  <si>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</si>
  <si>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</si>
  <si>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</si>
  <si>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</si>
  <si>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</si>
  <si>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</si>
  <si>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</si>
  <si>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</si>
  <si>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</si>
  <si>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</si>
  <si>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</si>
  <si>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</si>
  <si>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</si>
  <si>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</si>
  <si>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</si>
  <si>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</si>
  <si>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</si>
  <si>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</si>
  <si>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</si>
  <si>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</si>
  <si>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</si>
  <si>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</si>
  <si>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</si>
  <si>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</si>
  <si>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</si>
  <si>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</si>
  <si>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</si>
  <si>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</si>
  <si>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</si>
  <si>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</si>
  <si>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</si>
  <si>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</si>
  <si>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</si>
  <si>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</si>
  <si>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</si>
  <si>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</si>
  <si>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</si>
  <si>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</si>
  <si>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</si>
  <si>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</si>
  <si>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</si>
  <si>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</si>
  <si>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</si>
  <si>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</si>
  <si>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</si>
  <si>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</si>
  <si>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</si>
  <si>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</si>
  <si>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</si>
  <si>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</si>
  <si>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</si>
  <si>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</si>
  <si>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</si>
  <si>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</si>
  <si>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</si>
  <si>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</si>
  <si>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</si>
  <si>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</si>
  <si>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</si>
  <si>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</si>
  <si>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</si>
  <si>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</si>
  <si>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</si>
  <si>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</si>
  <si>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</si>
  <si>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</si>
  <si>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</si>
  <si>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</si>
  <si>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</si>
  <si>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</si>
  <si>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</si>
  <si>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</si>
  <si>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</si>
  <si>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</si>
  <si>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</si>
  <si>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</si>
  <si>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</si>
  <si>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</si>
  <si>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</si>
  <si>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</si>
  <si>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</si>
  <si>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</si>
  <si>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</si>
  <si>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</si>
  <si>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</si>
  <si>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</si>
  <si>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</si>
  <si>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</si>
  <si>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</si>
  <si>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</si>
  <si>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</si>
  <si>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</si>
  <si>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</si>
  <si>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</si>
  <si>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</si>
  <si>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</si>
  <si>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</si>
  <si>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</si>
  <si>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</si>
  <si>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</si>
  <si>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</si>
  <si>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</si>
  <si>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</si>
  <si>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</si>
  <si>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</si>
  <si>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</si>
  <si>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</si>
  <si>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</si>
  <si>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</si>
  <si>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</si>
  <si>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</si>
  <si>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</si>
  <si>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</si>
  <si>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</si>
  <si>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</si>
  <si>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</si>
  <si>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</si>
  <si>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</si>
  <si>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</si>
  <si>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</si>
  <si>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</si>
  <si>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</si>
  <si>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</si>
  <si>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</si>
  <si>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</si>
  <si>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</si>
  <si>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</si>
  <si>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</si>
  <si>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</si>
  <si>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</si>
  <si>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</si>
  <si>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</si>
  <si>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</si>
  <si>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</si>
  <si>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</si>
  <si>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</si>
  <si>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</si>
  <si>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</si>
  <si>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</si>
  <si>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</si>
  <si>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</si>
  <si>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</si>
  <si>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</si>
  <si>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</si>
  <si>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</si>
  <si>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</si>
  <si>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</si>
  <si>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</si>
  <si>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</si>
  <si>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</si>
  <si>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</si>
  <si>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</si>
  <si>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</si>
  <si>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</si>
  <si>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</si>
  <si>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</si>
  <si>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</si>
  <si>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</si>
  <si>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</si>
  <si>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</si>
  <si>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</si>
  <si>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</si>
  <si>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</si>
  <si>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</si>
  <si>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</si>
  <si>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</si>
  <si>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</si>
  <si>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</si>
  <si>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</si>
  <si>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</si>
  <si>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</si>
  <si>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</si>
  <si>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</si>
  <si>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</si>
  <si>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</si>
  <si>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</si>
  <si>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</si>
  <si>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</si>
  <si>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</si>
  <si>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</si>
  <si>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</si>
  <si>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</si>
  <si>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</si>
  <si>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</si>
  <si>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</si>
  <si>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</si>
  <si>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</si>
  <si>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</si>
  <si>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</si>
  <si>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</si>
  <si>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</si>
  <si>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</si>
  <si>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</si>
  <si>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</si>
  <si>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</si>
  <si>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</si>
  <si>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</si>
  <si>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</si>
  <si>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</si>
  <si>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</si>
  <si>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</si>
  <si>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</si>
  <si>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</si>
  <si>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</si>
  <si>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</si>
  <si>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</si>
  <si>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</si>
  <si>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</si>
  <si>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</si>
  <si>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</si>
  <si>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</si>
  <si>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</si>
  <si>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</si>
  <si>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</si>
  <si>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</si>
  <si>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</si>
  <si>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</si>
  <si>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</si>
  <si>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</si>
  <si>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</si>
  <si>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</si>
  <si>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</si>
  <si>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</si>
  <si>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</si>
  <si>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</si>
  <si>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</si>
  <si>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</si>
  <si>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</si>
  <si>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</si>
  <si>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</si>
  <si>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</si>
  <si>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</si>
  <si>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</si>
  <si>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</si>
  <si>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</si>
  <si>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</si>
  <si>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</si>
  <si>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</si>
  <si>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</si>
  <si>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</si>
  <si>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</si>
  <si>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</si>
  <si>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</si>
  <si>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</si>
  <si>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</si>
  <si>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</si>
  <si>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</si>
  <si>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</si>
  <si>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</si>
  <si>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</si>
  <si>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</si>
  <si>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</si>
  <si>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</si>
  <si>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</si>
  <si>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</si>
  <si>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</si>
  <si>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</si>
  <si>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</si>
  <si>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</si>
  <si>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</si>
  <si>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</si>
  <si>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</si>
  <si>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</si>
  <si>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</si>
  <si>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</si>
  <si>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</si>
  <si>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</si>
  <si>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</si>
  <si>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</si>
  <si>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</si>
  <si>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</si>
  <si>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</si>
  <si>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</si>
  <si>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</si>
  <si>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</si>
  <si>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</si>
  <si>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</si>
  <si>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</si>
  <si>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</si>
  <si>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</si>
  <si>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</si>
  <si>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</si>
  <si>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</si>
  <si>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</si>
  <si>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</si>
  <si>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</si>
  <si>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</si>
  <si>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</si>
  <si>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</si>
  <si>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</si>
  <si>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</si>
  <si>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</si>
  <si>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</si>
  <si>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</si>
  <si>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</si>
  <si>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</si>
  <si>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</si>
  <si>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</si>
  <si>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</si>
  <si>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</si>
  <si>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</si>
  <si>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</si>
  <si>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</si>
  <si>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</si>
  <si>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</si>
  <si>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</si>
  <si>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</si>
  <si>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</si>
  <si>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</si>
  <si>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</si>
  <si>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</si>
  <si>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</si>
  <si>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</si>
  <si>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</si>
  <si>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</si>
  <si>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</si>
  <si>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</si>
  <si>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</si>
  <si>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</si>
  <si>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</si>
  <si>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</si>
  <si>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</si>
  <si>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</si>
  <si>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</si>
  <si>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</si>
  <si>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</si>
  <si>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</si>
  <si>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</si>
  <si>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</si>
  <si>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</si>
  <si>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</si>
  <si>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</si>
  <si>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</si>
  <si>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</si>
  <si>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</si>
  <si>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</si>
  <si>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</si>
  <si>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</si>
  <si>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</si>
  <si>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</si>
  <si>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</si>
  <si>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</si>
  <si>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</si>
  <si>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</si>
  <si>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</si>
  <si>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</si>
  <si>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</si>
  <si>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</si>
  <si>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</si>
  <si>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</si>
  <si>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</si>
  <si>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</si>
  <si>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</si>
  <si>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</si>
  <si>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</si>
  <si>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</si>
  <si>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</si>
  <si>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</si>
  <si>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</si>
  <si>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</si>
  <si>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</si>
  <si>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</si>
  <si>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</si>
  <si>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</si>
  <si>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</si>
  <si>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</si>
  <si>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</si>
  <si>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</si>
  <si>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</si>
  <si>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</si>
  <si>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</si>
  <si>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</si>
  <si>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</si>
  <si>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</si>
  <si>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</si>
  <si>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</si>
  <si>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</si>
  <si>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</si>
  <si>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</si>
  <si>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</si>
  <si>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</si>
  <si>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</si>
  <si>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</si>
  <si>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</si>
  <si>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</si>
  <si>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</si>
  <si>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</si>
  <si>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</si>
  <si>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</si>
  <si>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</si>
  <si>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</si>
  <si>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</si>
  <si>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</si>
  <si>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</si>
  <si>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</si>
  <si>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</si>
  <si>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</si>
  <si>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</si>
  <si>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</si>
  <si>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</si>
  <si>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</si>
  <si>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</si>
  <si>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</si>
  <si>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</si>
  <si>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</si>
  <si>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</si>
  <si>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</si>
  <si>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</si>
  <si>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</si>
  <si>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</si>
  <si>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</si>
  <si>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</si>
  <si>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</si>
  <si>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</si>
  <si>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</si>
  <si>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</si>
  <si>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</si>
  <si>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</si>
  <si>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</si>
  <si>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</si>
  <si>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</si>
  <si>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</si>
  <si>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</si>
  <si>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</si>
  <si>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</si>
  <si>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</si>
  <si>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</si>
  <si>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</si>
  <si>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</si>
  <si>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</si>
  <si>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</si>
  <si>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</si>
  <si>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</si>
  <si>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</si>
  <si>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</si>
  <si>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</si>
  <si>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</si>
  <si>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</si>
  <si>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</si>
  <si>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</si>
  <si>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</si>
  <si>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</si>
  <si>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</si>
  <si>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</si>
  <si>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</si>
  <si>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</si>
  <si>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</si>
  <si>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</si>
  <si>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</si>
  <si>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</si>
  <si>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</si>
  <si>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</si>
  <si>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</si>
  <si>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</si>
  <si>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</si>
  <si>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</si>
  <si>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</si>
  <si>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</si>
  <si>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</si>
  <si>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</si>
  <si>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</si>
  <si>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</si>
  <si>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</si>
  <si>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</si>
  <si>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</si>
  <si>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</si>
  <si>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</si>
  <si>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</si>
  <si>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</si>
  <si>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</si>
  <si>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</si>
  <si>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</si>
  <si>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</si>
  <si>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</si>
  <si>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</si>
  <si>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</si>
  <si>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</si>
  <si>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</si>
  <si>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</si>
  <si>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</si>
  <si>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</si>
  <si>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</si>
  <si>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</si>
  <si>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</si>
  <si>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</si>
  <si>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</si>
  <si>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</si>
  <si>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</si>
  <si>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</si>
  <si>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</si>
  <si>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</si>
  <si>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</si>
  <si>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</si>
  <si>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</si>
  <si>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</si>
  <si>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</si>
  <si>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</si>
  <si>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</si>
  <si>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</si>
  <si>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</si>
  <si>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</si>
  <si>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</si>
  <si>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</si>
  <si>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</si>
  <si>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</si>
  <si>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</si>
  <si>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</si>
  <si>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</si>
  <si>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</si>
  <si>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</si>
  <si>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</si>
  <si>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</si>
  <si>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</si>
  <si>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</si>
  <si>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</si>
  <si>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</si>
  <si>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</si>
  <si>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</si>
  <si>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</si>
  <si>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</si>
  <si>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</si>
  <si>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</si>
  <si>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</si>
  <si>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</si>
  <si>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</si>
  <si>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</si>
  <si>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</si>
  <si>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</si>
  <si>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</si>
  <si>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</si>
  <si>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</si>
  <si>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</si>
  <si>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</si>
  <si>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</si>
  <si>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</si>
  <si>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</si>
  <si>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</si>
  <si>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</si>
  <si>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</si>
  <si>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</si>
  <si>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</si>
  <si>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</si>
  <si>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</si>
  <si>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</si>
  <si>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</si>
  <si>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</si>
  <si>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</si>
  <si>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</si>
  <si>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</si>
  <si>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</si>
  <si>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</si>
  <si>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</si>
  <si>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</si>
  <si>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</si>
  <si>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</si>
  <si>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</si>
  <si>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</si>
  <si>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</si>
  <si>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</si>
  <si>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</si>
  <si>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</si>
  <si>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</si>
  <si>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</si>
  <si>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</si>
  <si>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</si>
  <si>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</si>
  <si>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</si>
  <si>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</si>
  <si>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</si>
  <si>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</si>
  <si>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</si>
  <si>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</si>
  <si>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</si>
  <si>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</si>
  <si>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</si>
  <si>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</si>
  <si>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</si>
  <si>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</si>
  <si>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</si>
  <si>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</si>
  <si>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</si>
  <si>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</si>
  <si>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</si>
  <si>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</si>
  <si>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</si>
  <si>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</si>
  <si>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</si>
  <si>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</si>
  <si>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</si>
  <si>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</si>
  <si>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</si>
  <si>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</si>
  <si>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</si>
  <si>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</si>
  <si>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</si>
  <si>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</si>
  <si>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</si>
  <si>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</si>
  <si>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</si>
  <si>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</si>
  <si>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</si>
  <si>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</si>
  <si>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</si>
  <si>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</si>
  <si>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</si>
  <si>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</si>
  <si>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</si>
  <si>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</si>
  <si>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</si>
  <si>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</si>
  <si>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</si>
  <si>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</si>
  <si>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</si>
  <si>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</si>
  <si>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</si>
  <si>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</si>
  <si>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</si>
  <si>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</si>
  <si>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</si>
  <si>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</si>
  <si>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</si>
  <si>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</si>
  <si>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</si>
  <si>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</si>
  <si>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</si>
  <si>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</si>
  <si>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</si>
  <si>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</si>
  <si>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</si>
  <si>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</si>
  <si>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</si>
  <si>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</si>
  <si>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</si>
  <si>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</si>
  <si>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</si>
  <si>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</si>
  <si>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</si>
  <si>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</si>
  <si>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</si>
  <si>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</si>
  <si>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</si>
  <si>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</si>
  <si>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</si>
  <si>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</si>
  <si>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</si>
  <si>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</si>
  <si>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</si>
  <si>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</si>
  <si>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</si>
  <si>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</si>
  <si>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</si>
  <si>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</si>
  <si>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</si>
  <si>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</si>
  <si>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</si>
  <si>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</si>
  <si>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</si>
  <si>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</si>
  <si>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</si>
  <si>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</si>
  <si>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</si>
  <si>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</si>
  <si>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</si>
  <si>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</si>
  <si>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</si>
  <si>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</si>
  <si>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</si>
  <si>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</si>
  <si>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</si>
  <si>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</si>
  <si>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</si>
  <si>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</si>
  <si>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</si>
  <si>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</si>
  <si>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</si>
  <si>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</si>
  <si>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</si>
  <si>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</si>
  <si>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</si>
  <si>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</si>
  <si>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5570 лм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</si>
  <si>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</si>
  <si>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</si>
  <si>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</si>
  <si>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</si>
  <si>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</si>
  <si>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</si>
  <si>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</si>
  <si>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</si>
  <si>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</si>
  <si>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</si>
  <si>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</si>
  <si>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</si>
  <si>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</si>
  <si>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</si>
  <si>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</si>
  <si>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</si>
  <si>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</si>
  <si>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</si>
  <si>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</si>
  <si>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</si>
  <si>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</si>
  <si>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</si>
  <si>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</si>
  <si>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</si>
  <si>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</si>
  <si>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</si>
  <si>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</si>
  <si>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</si>
  <si>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</si>
  <si>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</si>
  <si>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</si>
  <si>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</si>
  <si>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</si>
  <si>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</si>
  <si>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</si>
  <si>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</si>
  <si>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</si>
  <si>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</si>
  <si>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</si>
  <si>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</si>
  <si>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</si>
  <si>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</si>
  <si>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</si>
  <si>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</si>
  <si>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</si>
  <si>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</si>
  <si>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</si>
  <si>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</si>
  <si>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</si>
  <si>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</si>
  <si>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</si>
  <si>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</si>
  <si>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</si>
  <si>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</si>
  <si>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</si>
  <si>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</si>
  <si>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</si>
  <si>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</si>
  <si>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</si>
  <si>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</si>
  <si>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</si>
  <si>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</si>
  <si>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</si>
  <si>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</si>
  <si>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</si>
  <si>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</si>
  <si>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</si>
  <si>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</si>
  <si>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</si>
  <si>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</si>
  <si>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</si>
  <si>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</si>
  <si>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</si>
  <si>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</si>
  <si>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</si>
  <si>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</si>
  <si>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</si>
  <si>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</si>
  <si>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</si>
  <si>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</si>
  <si>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</si>
  <si>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</si>
  <si>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</si>
  <si>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</si>
  <si>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</si>
  <si>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</si>
  <si>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</si>
  <si>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</si>
  <si>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</si>
  <si>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</si>
  <si>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</si>
  <si>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</si>
  <si>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</si>
  <si>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</si>
  <si>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</si>
  <si>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</si>
  <si>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</si>
  <si>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</si>
  <si>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</si>
  <si>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</si>
  <si>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</si>
  <si>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</si>
  <si>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</si>
  <si>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</si>
  <si>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</si>
  <si>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</si>
  <si>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</si>
  <si>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</si>
  <si>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8300 лм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</si>
  <si>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</si>
  <si>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</si>
  <si>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</si>
  <si>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</si>
  <si>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</si>
  <si>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</si>
  <si>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</si>
  <si>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</si>
  <si>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</si>
  <si>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</si>
  <si>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</si>
  <si>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</si>
  <si>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</si>
  <si>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</si>
  <si>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</si>
  <si>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</si>
  <si>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</si>
  <si>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</si>
  <si>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</si>
  <si>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</si>
  <si>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</si>
  <si>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</si>
  <si>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</si>
  <si>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</si>
  <si>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</si>
  <si>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</si>
  <si>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</si>
  <si>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</si>
  <si>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</si>
  <si>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</si>
  <si>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</si>
  <si>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</si>
  <si>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</si>
  <si>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</si>
  <si>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</si>
  <si>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</si>
  <si>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</si>
  <si>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</si>
  <si>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</si>
  <si>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</si>
  <si>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</si>
  <si>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</si>
  <si>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</si>
  <si>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</si>
  <si>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</si>
  <si>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</si>
  <si>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</si>
  <si>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</si>
  <si>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</si>
  <si>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</si>
  <si>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</si>
  <si>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</si>
  <si>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</si>
  <si>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</si>
  <si>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</si>
  <si>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</si>
  <si>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</si>
  <si>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</si>
  <si>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</si>
  <si>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</si>
  <si>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</si>
  <si>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</si>
  <si>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V1-IA-70155-03A16-6704450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</si>
  <si>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</si>
  <si>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</si>
  <si>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</si>
  <si>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</si>
  <si>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</si>
  <si>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</si>
  <si>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</si>
  <si>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</si>
  <si>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</si>
  <si>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</si>
  <si>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</si>
  <si>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</si>
  <si>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</si>
  <si>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</si>
  <si>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</si>
  <si>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</si>
  <si>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</si>
  <si>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</si>
  <si>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</si>
  <si>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</si>
  <si>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</si>
  <si>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</si>
  <si>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</si>
  <si>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</si>
  <si>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</si>
  <si>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</si>
  <si>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</si>
  <si>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</si>
  <si>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</si>
  <si>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</si>
  <si>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</si>
  <si>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</si>
  <si>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</si>
  <si>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</si>
  <si>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</si>
  <si>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</si>
  <si>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</si>
  <si>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</si>
  <si>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</si>
  <si>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</si>
  <si>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</si>
  <si>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</si>
  <si>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</si>
  <si>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</si>
  <si>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</si>
  <si>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</si>
  <si>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</si>
  <si>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</si>
  <si>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</si>
  <si>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</si>
  <si>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</si>
  <si>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</si>
  <si>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</si>
  <si>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</si>
  <si>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</si>
  <si>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</si>
  <si>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</si>
  <si>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</si>
  <si>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</si>
  <si>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</si>
  <si>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</si>
  <si>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</si>
  <si>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</si>
  <si>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</si>
  <si>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</si>
  <si>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</si>
  <si>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</si>
  <si>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</si>
  <si>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</si>
  <si>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</si>
  <si>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</si>
  <si>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</si>
  <si>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</si>
  <si>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</si>
  <si>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</si>
  <si>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</si>
  <si>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</si>
  <si>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</si>
  <si>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</si>
  <si>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</si>
  <si>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</si>
  <si>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</si>
  <si>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</si>
  <si>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</si>
  <si>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</si>
  <si>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</si>
  <si>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</si>
  <si>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</si>
  <si>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</si>
  <si>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</si>
  <si>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</si>
  <si>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</si>
  <si>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</si>
  <si>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</si>
  <si>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</si>
  <si>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</si>
  <si>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</si>
  <si>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</si>
  <si>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</si>
  <si>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</si>
  <si>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</si>
  <si>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</si>
  <si>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</si>
  <si>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</si>
  <si>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</si>
  <si>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</si>
  <si>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</si>
  <si>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</si>
  <si>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</si>
  <si>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</si>
  <si>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</si>
  <si>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</si>
  <si>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</si>
  <si>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</si>
  <si>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</si>
  <si>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</si>
  <si>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</si>
  <si>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</si>
  <si>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</si>
  <si>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</si>
  <si>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</si>
  <si>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</si>
  <si>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</si>
  <si>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</si>
  <si>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</si>
  <si>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</si>
  <si>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</si>
  <si>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</si>
  <si>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</si>
  <si>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</si>
  <si>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</si>
  <si>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</si>
  <si>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</si>
  <si>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</si>
  <si>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</si>
  <si>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</si>
  <si>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</si>
  <si>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</si>
  <si>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</si>
  <si>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</si>
  <si>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</si>
  <si>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</si>
  <si>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</si>
  <si>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</si>
  <si>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</si>
  <si>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</si>
  <si>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</si>
  <si>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</si>
  <si>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</si>
  <si>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</si>
  <si>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</si>
  <si>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</si>
  <si>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</si>
  <si>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</si>
  <si>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</si>
  <si>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</si>
  <si>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</si>
  <si>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</si>
  <si>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</si>
  <si>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</si>
  <si>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</si>
  <si>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</si>
  <si>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</si>
  <si>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</si>
  <si>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</si>
  <si>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</si>
  <si>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</si>
  <si>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</si>
  <si>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</si>
  <si>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</si>
  <si>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</si>
  <si>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</si>
  <si>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</si>
  <si>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</si>
  <si>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</si>
  <si>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</si>
  <si>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</si>
  <si>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</si>
  <si>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</si>
  <si>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</si>
  <si>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</si>
  <si>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</si>
  <si>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</si>
  <si>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</si>
  <si>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</si>
  <si>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</si>
  <si>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</si>
  <si>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</si>
  <si>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</si>
  <si>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</si>
  <si>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</si>
  <si>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</si>
  <si>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</si>
  <si>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</si>
  <si>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</si>
  <si>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</si>
  <si>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</si>
  <si>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</si>
  <si>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</si>
  <si>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</si>
  <si>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</si>
  <si>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</si>
  <si>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</si>
  <si>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</si>
  <si>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</si>
  <si>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</si>
  <si>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</si>
  <si>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</si>
  <si>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</si>
  <si>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</si>
  <si>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</si>
  <si>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</si>
  <si>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</si>
  <si>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</si>
  <si>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</si>
  <si>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</si>
  <si>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</si>
  <si>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</si>
  <si>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</si>
  <si>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</si>
  <si>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</si>
  <si>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</si>
  <si>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</si>
  <si>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</si>
  <si>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</si>
  <si>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</si>
  <si>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</si>
  <si>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</si>
  <si>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</si>
  <si>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</si>
  <si>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</si>
  <si>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</si>
  <si>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</si>
  <si>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</si>
  <si>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</si>
  <si>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</si>
  <si>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</si>
  <si>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</si>
  <si>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</si>
  <si>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</si>
  <si>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</si>
  <si>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</si>
  <si>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</si>
  <si>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</si>
  <si>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</si>
  <si>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</si>
  <si>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</si>
  <si>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</si>
  <si>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</si>
  <si>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</si>
  <si>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</si>
  <si>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</si>
  <si>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</si>
  <si>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</si>
  <si>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</si>
  <si>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</si>
  <si>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</si>
  <si>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</si>
  <si>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</si>
  <si>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</si>
  <si>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</si>
  <si>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</si>
  <si>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</si>
  <si>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</si>
  <si>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</si>
  <si>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</si>
  <si>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</si>
  <si>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</si>
  <si>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</si>
  <si>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</si>
  <si>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</si>
  <si>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</si>
  <si>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</si>
  <si>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</si>
  <si>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</si>
  <si>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</si>
  <si>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</si>
  <si>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</si>
  <si>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</si>
  <si>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</si>
  <si>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</si>
  <si>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</si>
  <si>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</si>
  <si>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</si>
  <si>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</si>
  <si>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</si>
  <si>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</si>
  <si>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</si>
  <si>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</si>
  <si>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</si>
  <si>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</si>
  <si>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</si>
  <si>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</si>
  <si>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</si>
  <si>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</si>
  <si>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</si>
  <si>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</si>
  <si>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</si>
  <si>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</si>
  <si>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</si>
  <si>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</si>
  <si>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</si>
  <si>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</si>
  <si>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</si>
  <si>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</si>
  <si>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</si>
  <si>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</si>
  <si>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</si>
  <si>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</si>
  <si>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</si>
  <si>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</si>
  <si>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</si>
  <si>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</si>
  <si>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</si>
  <si>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</si>
  <si>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</si>
  <si>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</si>
  <si>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</si>
  <si>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</si>
  <si>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</si>
  <si>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</si>
  <si>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</si>
  <si>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</si>
  <si>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</si>
  <si>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</si>
  <si>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</si>
  <si>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</si>
  <si>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</si>
  <si>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</si>
  <si>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</si>
  <si>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</si>
  <si>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</si>
  <si>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</si>
  <si>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</si>
  <si>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</si>
  <si>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</si>
  <si>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</si>
  <si>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</si>
  <si>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</si>
  <si>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</si>
  <si>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</si>
  <si>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</si>
  <si>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</si>
  <si>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</si>
  <si>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</si>
  <si>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</si>
  <si>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</si>
  <si>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</si>
  <si>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</si>
  <si>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</si>
  <si>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</si>
  <si>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</si>
  <si>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</si>
  <si>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</si>
  <si>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</si>
  <si>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</si>
  <si>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</si>
  <si>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</si>
  <si>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</si>
  <si>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</si>
  <si>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</si>
  <si>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</si>
  <si>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</si>
  <si>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</si>
  <si>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</si>
  <si>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</si>
  <si>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</si>
  <si>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</si>
  <si>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</si>
  <si>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</si>
  <si>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</si>
  <si>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</si>
  <si>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</si>
  <si>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</si>
  <si>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</si>
  <si>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</si>
  <si>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</si>
  <si>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</si>
  <si>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</si>
  <si>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</si>
  <si>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</si>
  <si>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</si>
  <si>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</si>
  <si>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</si>
  <si>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</si>
  <si>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</si>
  <si>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</si>
  <si>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</si>
  <si>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</si>
  <si>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</si>
  <si>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</si>
  <si>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</si>
  <si>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</si>
  <si>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</si>
  <si>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</si>
  <si>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</si>
  <si>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</si>
  <si>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</si>
  <si>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</si>
  <si>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</si>
  <si>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</si>
  <si>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</si>
  <si>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</si>
  <si>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</si>
  <si>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</si>
  <si>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</si>
  <si>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</si>
  <si>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</si>
  <si>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</si>
  <si>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</si>
  <si>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</si>
  <si>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</si>
  <si>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</si>
  <si>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</si>
  <si>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</si>
  <si>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</si>
  <si>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</si>
  <si>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</si>
  <si>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</si>
  <si>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</si>
  <si>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</si>
  <si>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</si>
  <si>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</si>
  <si>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</si>
  <si>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</si>
  <si>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</si>
  <si>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</si>
  <si>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</si>
  <si>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</si>
  <si>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</si>
  <si>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</si>
  <si>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</si>
  <si>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</si>
  <si>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</si>
  <si>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</si>
  <si>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</si>
  <si>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</si>
  <si>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</si>
  <si>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</si>
  <si>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</si>
  <si>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</si>
  <si>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</si>
  <si>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</si>
  <si>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</si>
  <si>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</si>
  <si>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</si>
  <si>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</si>
  <si>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</si>
  <si>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</si>
  <si>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</si>
  <si>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</si>
  <si>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</si>
  <si>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</si>
  <si>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</si>
  <si>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</si>
  <si>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</si>
  <si>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</si>
  <si>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</si>
  <si>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</si>
  <si>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</si>
  <si>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</si>
  <si>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</si>
  <si>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</si>
  <si>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</si>
  <si>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</si>
  <si>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</si>
  <si>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</si>
  <si>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</si>
  <si>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</si>
  <si>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</si>
  <si>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</si>
  <si>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</si>
  <si>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</si>
  <si>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</si>
  <si>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</si>
  <si>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</si>
  <si>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</si>
  <si>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</si>
  <si>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</si>
  <si>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</si>
  <si>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</si>
  <si>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</si>
  <si>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</si>
  <si>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</si>
  <si>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</si>
  <si>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</si>
  <si>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</si>
  <si>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</si>
  <si>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</si>
  <si>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</si>
  <si>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</si>
  <si>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</si>
  <si>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</si>
  <si>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</si>
  <si>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</si>
  <si>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</si>
  <si>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</si>
  <si>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</si>
  <si>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</si>
  <si>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</si>
  <si>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</si>
  <si>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</si>
  <si>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</si>
  <si>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</si>
  <si>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</si>
  <si>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</si>
  <si>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</si>
  <si>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</si>
  <si>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</si>
  <si>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</si>
  <si>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</si>
  <si>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</si>
  <si>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</si>
  <si>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</si>
  <si>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</si>
  <si>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</si>
  <si>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</si>
  <si>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</si>
  <si>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</si>
  <si>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</si>
  <si>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</si>
  <si>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</si>
  <si>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</si>
  <si>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</si>
  <si>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</si>
  <si>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</si>
  <si>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</si>
  <si>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</si>
  <si>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</si>
  <si>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</si>
  <si>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</si>
  <si>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</si>
  <si>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</si>
  <si>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</si>
  <si>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</si>
  <si>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</si>
  <si>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</si>
  <si>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</si>
  <si>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</si>
  <si>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</si>
  <si>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</si>
  <si>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</si>
  <si>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</si>
  <si>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</si>
  <si>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</si>
  <si>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</si>
  <si>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</si>
  <si>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</si>
  <si>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</si>
  <si>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</si>
  <si>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</si>
  <si>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</si>
  <si>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</si>
  <si>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</si>
  <si>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</si>
  <si>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</si>
  <si>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</si>
  <si>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</si>
  <si>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</si>
  <si>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</si>
  <si>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</si>
  <si>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</si>
  <si>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</si>
  <si>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</si>
  <si>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</si>
  <si>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</si>
  <si>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</si>
  <si>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</si>
  <si>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</si>
  <si>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</si>
  <si>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</si>
  <si>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</si>
  <si>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</si>
  <si>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</si>
  <si>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</si>
  <si>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</si>
  <si>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</si>
  <si>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</si>
  <si>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</si>
  <si>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</si>
  <si>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</si>
  <si>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</si>
  <si>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</si>
  <si>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</si>
  <si>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</si>
  <si>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</si>
  <si>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</si>
  <si>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</si>
  <si>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</si>
  <si>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</si>
  <si>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</si>
  <si>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</si>
  <si>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</si>
  <si>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</si>
  <si>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</si>
  <si>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</si>
  <si>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</si>
  <si>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</si>
  <si>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</si>
  <si>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</si>
  <si>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</si>
  <si>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</si>
  <si>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</si>
  <si>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</si>
  <si>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</si>
  <si>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</si>
  <si>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</si>
  <si>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</si>
  <si>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</si>
  <si>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</si>
  <si>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</si>
  <si>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</si>
  <si>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</si>
  <si>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</si>
  <si>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</si>
  <si>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</si>
  <si>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</si>
  <si>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</si>
  <si>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</si>
  <si>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</si>
  <si>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</si>
  <si>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</si>
  <si>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</si>
  <si>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</si>
  <si>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</si>
  <si>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</si>
  <si>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</si>
  <si>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</si>
  <si>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</si>
  <si>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</si>
  <si>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</si>
  <si>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</si>
  <si>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</si>
  <si>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</si>
  <si>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</si>
  <si>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</si>
  <si>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</si>
  <si>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</si>
  <si>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</si>
  <si>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</si>
  <si>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</si>
  <si>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</si>
  <si>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</si>
  <si>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</si>
  <si>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</si>
  <si>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</si>
  <si>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</si>
  <si>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</si>
  <si>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</si>
  <si>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</si>
  <si>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</si>
  <si>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</si>
  <si>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</si>
  <si>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</si>
  <si>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</si>
  <si>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</si>
  <si>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</si>
  <si>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</si>
  <si>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</si>
  <si>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</si>
  <si>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</si>
  <si>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</si>
  <si>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</si>
  <si>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</si>
  <si>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</si>
  <si>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</si>
  <si>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</si>
  <si>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</si>
  <si>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</si>
  <si>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</si>
  <si>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</si>
  <si>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</si>
  <si>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</si>
  <si>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</si>
  <si>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Iron GL Lens 1,5 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</si>
  <si>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</si>
  <si>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</si>
  <si>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5450 лм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</si>
  <si>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</si>
  <si>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</si>
  <si>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</si>
  <si>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</si>
  <si>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</si>
  <si>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</si>
  <si>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</si>
  <si>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</si>
  <si>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</si>
  <si>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</si>
  <si>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</si>
  <si>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</si>
  <si>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</si>
  <si>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</si>
  <si>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</si>
  <si>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</si>
  <si>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</si>
  <si>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</si>
  <si>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</si>
  <si>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</si>
  <si>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</si>
  <si>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</si>
  <si>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</si>
  <si>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</si>
  <si>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</si>
  <si>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</si>
  <si>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</si>
  <si>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</si>
  <si>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</si>
  <si>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</si>
  <si>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</si>
  <si>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</si>
  <si>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</si>
  <si>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</si>
  <si>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</si>
  <si>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</si>
  <si>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</si>
  <si>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</si>
  <si>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</si>
  <si>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</si>
  <si>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</si>
  <si>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</si>
  <si>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</si>
  <si>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</si>
  <si>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</si>
  <si>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</si>
  <si>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</si>
  <si>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</si>
  <si>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</si>
  <si>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</si>
  <si>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</si>
  <si>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</si>
  <si>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</si>
  <si>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</si>
  <si>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</si>
  <si>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</si>
  <si>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</si>
  <si>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</si>
  <si>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</si>
  <si>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</si>
  <si>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</si>
  <si>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</si>
  <si>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</si>
  <si>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</si>
  <si>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</si>
  <si>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</si>
  <si>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</si>
  <si>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</si>
  <si>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</si>
  <si>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</si>
  <si>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</si>
  <si>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</si>
  <si>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</si>
  <si>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</si>
  <si>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</si>
  <si>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</si>
  <si>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</si>
  <si>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</si>
  <si>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</si>
  <si>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</si>
  <si>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</si>
  <si>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</si>
  <si>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</si>
  <si>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</si>
  <si>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</si>
  <si>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</si>
  <si>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</si>
  <si>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</si>
  <si>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</si>
  <si>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</si>
  <si>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</si>
  <si>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</si>
  <si>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</si>
  <si>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</si>
  <si>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</si>
  <si>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</si>
  <si>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</si>
  <si>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</si>
  <si>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</si>
  <si>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</si>
  <si>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</si>
  <si>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</si>
  <si>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</si>
  <si>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</si>
  <si>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</si>
  <si>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</si>
  <si>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</si>
  <si>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</si>
  <si>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</si>
  <si>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</si>
  <si>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</si>
  <si>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</si>
  <si>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</si>
  <si>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</si>
  <si>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</si>
  <si>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</si>
  <si>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</si>
  <si>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</si>
  <si>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</si>
  <si>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</si>
  <si>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</si>
  <si>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</si>
  <si>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</si>
  <si>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</si>
  <si>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</si>
  <si>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</si>
  <si>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</si>
  <si>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</si>
  <si>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</si>
  <si>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</si>
  <si>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</si>
  <si>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</si>
  <si>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</si>
  <si>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</si>
  <si>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</si>
  <si>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</si>
  <si>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</si>
  <si>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</si>
  <si>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</si>
  <si>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</si>
  <si>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</si>
  <si>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</si>
  <si>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</si>
  <si>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</si>
  <si>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</si>
  <si>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</si>
  <si>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</si>
  <si>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</si>
  <si>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</si>
  <si>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</si>
  <si>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</si>
  <si>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</si>
  <si>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</si>
  <si>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</si>
  <si>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</si>
  <si>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</si>
  <si>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</si>
  <si>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</si>
  <si>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</si>
  <si>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</si>
  <si>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</si>
  <si>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</si>
  <si>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</si>
  <si>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</si>
  <si>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</si>
  <si>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</si>
  <si>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</si>
  <si>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</si>
  <si>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</si>
  <si>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</si>
  <si>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</si>
  <si>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</si>
  <si>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</si>
  <si>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</si>
  <si>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</si>
  <si>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</si>
  <si>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</si>
  <si>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</si>
  <si>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</si>
  <si>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</si>
  <si>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</si>
  <si>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</si>
  <si>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</si>
  <si>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</si>
  <si>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</si>
  <si>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</si>
  <si>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</si>
  <si>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</si>
  <si>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</si>
  <si>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</si>
  <si>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</si>
  <si>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</si>
  <si>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</si>
  <si>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</si>
  <si>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</si>
  <si>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</si>
  <si>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</si>
  <si>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</si>
  <si>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</si>
  <si>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</si>
  <si>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</si>
  <si>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</si>
  <si>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</si>
  <si>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</si>
  <si>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</si>
  <si>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</si>
  <si>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</si>
  <si>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</si>
  <si>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</si>
  <si>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</si>
  <si>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</si>
  <si>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</si>
  <si>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</si>
  <si>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</si>
  <si>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</si>
  <si>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</si>
  <si>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</si>
  <si>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</si>
  <si>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</si>
  <si>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</si>
  <si>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</si>
  <si>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</si>
  <si>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</si>
  <si>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</si>
  <si>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</si>
  <si>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</si>
  <si>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</si>
  <si>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</si>
  <si>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</si>
  <si>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</si>
  <si>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</si>
  <si>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</si>
  <si>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</si>
  <si>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</si>
  <si>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</si>
  <si>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</si>
  <si>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</si>
  <si>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</si>
  <si>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</si>
  <si>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</si>
  <si>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</si>
  <si>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</si>
  <si>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</si>
  <si>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</si>
  <si>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</si>
  <si>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</si>
  <si>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</si>
  <si>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</si>
  <si>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</si>
  <si>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</si>
  <si>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</si>
  <si>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</si>
  <si>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</si>
  <si>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</si>
  <si>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</si>
  <si>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</si>
  <si>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</si>
  <si>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</si>
  <si>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</si>
  <si>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</si>
  <si>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</si>
  <si>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</si>
  <si>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</si>
  <si>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</si>
  <si>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</si>
  <si>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</si>
  <si>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</si>
  <si>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</si>
  <si>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</si>
  <si>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</si>
  <si>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</si>
  <si>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</si>
  <si>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</si>
  <si>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</si>
  <si>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</si>
  <si>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</si>
  <si>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</si>
  <si>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</si>
  <si>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</si>
  <si>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</si>
  <si>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</si>
  <si>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</si>
  <si>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</si>
  <si>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</si>
  <si>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</si>
  <si>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</si>
  <si>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</si>
  <si>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</si>
  <si>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</si>
  <si>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</si>
  <si>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</si>
  <si>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</si>
  <si>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</si>
  <si>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</si>
  <si>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</si>
  <si>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</si>
  <si>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</si>
  <si>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</si>
  <si>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</si>
  <si>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</si>
  <si>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</si>
  <si>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</si>
  <si>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</si>
  <si>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</si>
  <si>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</si>
  <si>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</si>
  <si>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</si>
  <si>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</si>
  <si>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</si>
  <si>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</si>
  <si>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</si>
  <si>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</si>
  <si>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</si>
  <si>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</si>
  <si>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</si>
  <si>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</si>
  <si>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</si>
  <si>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</si>
  <si>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</si>
  <si>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</si>
  <si>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</si>
  <si>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</si>
  <si>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</si>
  <si>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</si>
  <si>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</si>
  <si>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</si>
  <si>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</si>
  <si>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</si>
  <si>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</si>
  <si>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</si>
  <si>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</si>
  <si>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</si>
  <si>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</si>
  <si>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</si>
  <si>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</si>
  <si>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</si>
  <si>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</si>
  <si>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</si>
  <si>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</si>
  <si>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</si>
  <si>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</si>
  <si>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</si>
  <si>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</si>
  <si>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</si>
  <si>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</si>
  <si>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</si>
  <si>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</si>
  <si>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</si>
  <si>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</si>
  <si>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</si>
  <si>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</si>
  <si>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</si>
  <si>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</si>
  <si>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</si>
  <si>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</si>
  <si>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</si>
  <si>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</si>
  <si>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</si>
  <si>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</si>
  <si>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</si>
  <si>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</si>
  <si>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</si>
  <si>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</si>
  <si>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</si>
  <si>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</si>
  <si>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</si>
  <si>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</si>
  <si>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</si>
  <si>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</si>
  <si>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</si>
  <si>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</si>
  <si>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</si>
  <si>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</si>
  <si>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</si>
  <si>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</si>
  <si>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</si>
  <si>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</si>
  <si>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</si>
  <si>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</si>
  <si>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</si>
  <si>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</si>
  <si>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</si>
  <si>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</si>
  <si>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</si>
  <si>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</si>
  <si>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</si>
  <si>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</si>
  <si>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</si>
  <si>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</si>
  <si>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</si>
  <si>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</si>
  <si>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</si>
  <si>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</si>
  <si>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</si>
  <si>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</si>
  <si>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</si>
  <si>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</si>
  <si>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</si>
  <si>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</si>
  <si>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</si>
  <si>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</si>
  <si>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</si>
  <si>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</si>
  <si>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</si>
  <si>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</si>
  <si>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</si>
  <si>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</si>
  <si>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</si>
  <si>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</si>
  <si>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</si>
  <si>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</si>
  <si>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</si>
  <si>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</si>
  <si>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</si>
  <si>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</si>
  <si>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</si>
  <si>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</si>
  <si>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</si>
  <si>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</si>
  <si>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</si>
  <si>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</si>
  <si>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</si>
  <si>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</si>
  <si>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</si>
  <si>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</si>
  <si>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</si>
  <si>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</si>
  <si>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</si>
  <si>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</si>
  <si>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</si>
  <si>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</si>
  <si>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</si>
  <si>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</si>
  <si>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</si>
  <si>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</si>
  <si>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</si>
  <si>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</si>
  <si>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</si>
  <si>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</si>
  <si>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</si>
  <si>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</si>
  <si>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</si>
  <si>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</si>
  <si>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</si>
  <si>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</si>
  <si>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</si>
  <si>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</si>
  <si>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</si>
  <si>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</si>
  <si>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</si>
  <si>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</si>
  <si>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</si>
  <si>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</si>
  <si>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</si>
  <si>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</si>
  <si>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</si>
  <si>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</si>
  <si>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</si>
  <si>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</si>
  <si>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</si>
  <si>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</si>
  <si>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</si>
  <si>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</si>
  <si>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</si>
  <si>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</si>
  <si>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</si>
  <si>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</si>
  <si>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</si>
  <si>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</si>
  <si>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</si>
  <si>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</si>
  <si>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</si>
  <si>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</si>
  <si>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</si>
  <si>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</si>
  <si>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</si>
  <si>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</si>
  <si>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</si>
  <si>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</si>
  <si>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</si>
  <si>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</si>
  <si>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</si>
  <si>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</si>
  <si>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</si>
  <si>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</si>
  <si>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</si>
  <si>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</si>
  <si>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</si>
  <si>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V1-I0-7M600-04L02-6505050</t>
  </si>
  <si>
    <t>Светодиодный светильник VARTON промышленный Olymp 2.0 50 Вт 5000 К IP65 30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</si>
  <si>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</si>
  <si>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</si>
  <si>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</si>
  <si>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</si>
  <si>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</si>
  <si>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</si>
  <si>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</si>
  <si>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</si>
  <si>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</si>
  <si>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</si>
  <si>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</si>
  <si>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</si>
  <si>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</si>
  <si>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</si>
  <si>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</si>
  <si>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</si>
  <si>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</si>
  <si>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</si>
  <si>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</si>
  <si>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</si>
  <si>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</si>
  <si>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</si>
  <si>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</si>
  <si>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</si>
  <si>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</si>
  <si>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</si>
  <si>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</si>
  <si>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</si>
  <si>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</si>
  <si>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</si>
  <si>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</si>
  <si>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</si>
  <si>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</si>
  <si>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</si>
  <si>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</si>
  <si>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</si>
  <si>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</si>
  <si>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</si>
  <si>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</si>
  <si>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</si>
  <si>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V1-I0-7M601-04L06-6507540</t>
  </si>
  <si>
    <t>Светодиодный светильник VARTON промышленный Olymp 2.0 75 Вт 4000 K IP65 90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</si>
  <si>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</si>
  <si>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</si>
  <si>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</si>
  <si>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</si>
  <si>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V1-I0-7M601-04L05-6507540</t>
  </si>
  <si>
    <t>Светодиодный светильник VARTON промышленный Olymp 2.0 75 Вт 4000 K IP65 120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</si>
  <si>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</si>
  <si>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</si>
  <si>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</si>
  <si>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</si>
  <si>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</si>
  <si>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</si>
  <si>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</si>
  <si>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</si>
  <si>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</si>
  <si>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</si>
  <si>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</si>
  <si>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</si>
  <si>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</si>
  <si>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</si>
  <si>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</si>
  <si>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</si>
  <si>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</si>
  <si>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</si>
  <si>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</si>
  <si>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</si>
  <si>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</si>
  <si>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</si>
  <si>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</si>
  <si>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</si>
  <si>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</si>
  <si>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</si>
  <si>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</si>
  <si>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</si>
  <si>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</si>
  <si>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</si>
  <si>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</si>
  <si>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</si>
  <si>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</si>
  <si>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</si>
  <si>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</si>
  <si>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</si>
  <si>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</si>
  <si>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</si>
  <si>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V1-I0-7M601-04L05-6507550</t>
  </si>
  <si>
    <t>Светодиодный светильник VARTON промышленный Olymp 2.0 75 Вт 5000 К IP65 120 градусов MAXI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</si>
  <si>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</si>
  <si>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</si>
  <si>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</si>
  <si>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</si>
  <si>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</si>
  <si>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</si>
  <si>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</si>
  <si>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</si>
  <si>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</si>
  <si>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</si>
  <si>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</si>
  <si>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</si>
  <si>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</si>
  <si>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</si>
  <si>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</si>
  <si>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</si>
  <si>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</si>
  <si>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</si>
  <si>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</si>
  <si>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</si>
  <si>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</si>
  <si>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</si>
  <si>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V1-I0-7M602-04L02-6510040</t>
  </si>
  <si>
    <t>Светодиодный светильник VARTON промышленный Olymp 2.0 100 Вт 4000 K IP65 30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</si>
  <si>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</si>
  <si>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</si>
  <si>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</si>
  <si>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</si>
  <si>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</si>
  <si>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</si>
  <si>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</si>
  <si>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V1-I0-7M602-04L05-6510040</t>
  </si>
  <si>
    <t>Светодиодный светильник VARTON промышленный Olymp 2.0 100 Вт 4000 K IP65 120 градусов MAXI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</si>
  <si>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</si>
  <si>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</si>
  <si>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V1-I0-7M602-04L06-6510040</t>
  </si>
  <si>
    <t>Светодиодный светильник VARTON промышленный Olymp 2.0 100 Вт 4000 K IP65 90 градусов MAXI</t>
  </si>
  <si>
    <t>V1-I0-7M602-04L07-6510040</t>
  </si>
  <si>
    <t>Светодиодный светильник VARTON промышленный Olymp 2.0 100 Вт 4000 K IP65 60 градусов MAXI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</si>
  <si>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</si>
  <si>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</si>
  <si>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</si>
  <si>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</si>
  <si>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</si>
  <si>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</si>
  <si>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</si>
  <si>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</si>
  <si>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</si>
  <si>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</si>
  <si>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</si>
  <si>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</si>
  <si>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</si>
  <si>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</si>
  <si>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</si>
  <si>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</si>
  <si>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</si>
  <si>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</si>
  <si>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V1-I0-7M602-04L02-6510050</t>
  </si>
  <si>
    <t>Светодиодный светильник VARTON промышленный Olymp 2.0 100 Вт 5000 К IP65 30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</si>
  <si>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</si>
  <si>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</si>
  <si>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</si>
  <si>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</si>
  <si>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</si>
  <si>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</si>
  <si>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</si>
  <si>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</si>
  <si>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</si>
  <si>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</si>
  <si>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V1-I0-7M602-04L06-6510050</t>
  </si>
  <si>
    <t>Светодиодный светильник VARTON промышленный Olymp 2.0 100 Вт 5000 К IP65 90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</si>
  <si>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</si>
  <si>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</si>
  <si>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</si>
  <si>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</si>
  <si>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V1-I0-7M602-04D05-6510050</t>
  </si>
  <si>
    <t>Светодиодный светильник VARTON промышленный Olymp 2.0 100 Вт 5000 К IP65 120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</si>
  <si>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</si>
  <si>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</si>
  <si>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</si>
  <si>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</si>
  <si>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</si>
  <si>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</si>
  <si>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</si>
  <si>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</si>
  <si>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</si>
  <si>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</si>
  <si>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</si>
  <si>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</si>
  <si>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</si>
  <si>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</si>
  <si>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</si>
  <si>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</si>
  <si>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</si>
  <si>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</si>
  <si>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</si>
  <si>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</si>
  <si>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</si>
  <si>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</si>
  <si>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</si>
  <si>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V1-I0-7M603-04L05-6512540</t>
  </si>
  <si>
    <t>Светодиодный светильник VARTON промышленный Olymp 2.0 125 Вт 4000 K IP65 120 градусов MAXI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</si>
  <si>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</si>
  <si>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</si>
  <si>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</si>
  <si>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</si>
  <si>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</si>
  <si>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</si>
  <si>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</si>
  <si>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</si>
  <si>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</si>
  <si>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</si>
  <si>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</si>
  <si>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</si>
  <si>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</si>
  <si>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</si>
  <si>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</si>
  <si>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</si>
  <si>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</si>
  <si>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</si>
  <si>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</si>
  <si>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</si>
  <si>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</si>
  <si>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</si>
  <si>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</si>
  <si>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</si>
  <si>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</si>
  <si>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</si>
  <si>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</si>
  <si>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</si>
  <si>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</si>
  <si>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</si>
  <si>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</si>
  <si>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</si>
  <si>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V1-I0-7M603-04L02-6512550</t>
  </si>
  <si>
    <t>Светодиодный светильник VARTON промышленный Olymp 2.0 125 Вт 5000 К IP65 30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</si>
  <si>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</si>
  <si>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</si>
  <si>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</si>
  <si>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</si>
  <si>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</si>
  <si>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</si>
  <si>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</si>
  <si>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</si>
  <si>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</si>
  <si>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</si>
  <si>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</si>
  <si>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</si>
  <si>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</si>
  <si>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</si>
  <si>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V1-I0-7M603-04D05-6512550</t>
  </si>
  <si>
    <t>Светодиодный светильник VARTON промышленный Olymp 2.0 125 Вт 5000 К IP65 120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</si>
  <si>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</si>
  <si>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</si>
  <si>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</si>
  <si>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</si>
  <si>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</si>
  <si>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</si>
  <si>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</si>
  <si>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</si>
  <si>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</si>
  <si>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</si>
  <si>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</si>
  <si>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</si>
  <si>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</si>
  <si>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</si>
  <si>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</si>
  <si>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</si>
  <si>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</si>
  <si>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</si>
  <si>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</si>
  <si>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</si>
  <si>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</si>
  <si>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</si>
  <si>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</si>
  <si>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</si>
  <si>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</si>
  <si>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</si>
  <si>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</si>
  <si>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</si>
  <si>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</si>
  <si>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</si>
  <si>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</si>
  <si>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</si>
  <si>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</si>
  <si>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</si>
  <si>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</si>
  <si>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</si>
  <si>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</si>
  <si>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</si>
  <si>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</si>
  <si>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</si>
  <si>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</si>
  <si>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</si>
  <si>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</si>
  <si>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</si>
  <si>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</si>
  <si>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</si>
  <si>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</si>
  <si>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</si>
  <si>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</si>
  <si>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</si>
  <si>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</si>
  <si>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</si>
  <si>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</si>
  <si>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</si>
  <si>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</si>
  <si>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</si>
  <si>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</si>
  <si>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</si>
  <si>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</si>
  <si>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</si>
  <si>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</si>
  <si>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</si>
  <si>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</si>
  <si>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</si>
  <si>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</si>
  <si>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</si>
  <si>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</si>
  <si>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</si>
  <si>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</si>
  <si>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</si>
  <si>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</si>
  <si>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</si>
  <si>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V1-I0-7M603-04D02-6515050</t>
  </si>
  <si>
    <t>Светодиодный светильник VARTON промышленный Olymp 2.0 150 Вт 5000 К IP65 30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</si>
  <si>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</si>
  <si>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</si>
  <si>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</si>
  <si>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</si>
  <si>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</si>
  <si>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</si>
  <si>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</si>
  <si>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</si>
  <si>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</si>
  <si>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</si>
  <si>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</si>
  <si>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</si>
  <si>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</si>
  <si>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</si>
  <si>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</si>
  <si>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</si>
  <si>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</si>
  <si>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V1-I0-7M604-04L06-6517540</t>
  </si>
  <si>
    <t>Светодиодный светильник VARTON промышленный Olymp 2.0 175 Вт 4000К IP65 90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</si>
  <si>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</si>
  <si>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</si>
  <si>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</si>
  <si>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</si>
  <si>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V1-I0-7M604-04L05-6517540</t>
  </si>
  <si>
    <t>Светодиодный светильник VARTON промышленный Olymp 2.0 175 Вт 4000 K IP65 120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</si>
  <si>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</si>
  <si>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</si>
  <si>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</si>
  <si>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</si>
  <si>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</si>
  <si>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</si>
  <si>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</si>
  <si>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</si>
  <si>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</si>
  <si>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</si>
  <si>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</si>
  <si>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</si>
  <si>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</si>
  <si>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V1-I0-7M604-04D05-6517540</t>
  </si>
  <si>
    <t>Светодиодный светильник VARTON промышленный Olymp 2.0 175 Вт 4000 К IP65 120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</si>
  <si>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</si>
  <si>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</si>
  <si>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</si>
  <si>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</si>
  <si>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</si>
  <si>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</si>
  <si>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</si>
  <si>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</si>
  <si>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</si>
  <si>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</si>
  <si>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</si>
  <si>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</si>
  <si>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</si>
  <si>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</si>
  <si>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</si>
  <si>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</si>
  <si>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</si>
  <si>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</si>
  <si>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</si>
  <si>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</si>
  <si>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</si>
  <si>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</si>
  <si>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</si>
  <si>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</si>
  <si>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</si>
  <si>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</si>
  <si>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</si>
  <si>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</si>
  <si>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</si>
  <si>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</si>
  <si>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</si>
  <si>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</si>
  <si>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</si>
  <si>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</si>
  <si>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</si>
  <si>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</si>
  <si>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</si>
  <si>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</si>
  <si>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</si>
  <si>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</si>
  <si>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</si>
  <si>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</si>
  <si>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</si>
  <si>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</si>
  <si>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</si>
  <si>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</si>
  <si>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</si>
  <si>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</si>
  <si>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</si>
  <si>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</si>
  <si>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</si>
  <si>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</si>
  <si>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</si>
  <si>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</si>
  <si>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</si>
  <si>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</si>
  <si>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</si>
  <si>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</si>
  <si>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</si>
  <si>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</si>
  <si>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</si>
  <si>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</si>
  <si>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</si>
  <si>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</si>
  <si>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</si>
  <si>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</si>
  <si>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</si>
  <si>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</si>
  <si>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</si>
  <si>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</si>
  <si>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</si>
  <si>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</si>
  <si>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V1-I0-7M604-04D05-6520040</t>
  </si>
  <si>
    <t>Светодиодный светильник VARTON промышленный Olymp 2.0 200 Вт 4000 К IP65 120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</si>
  <si>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</si>
  <si>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</si>
  <si>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</si>
  <si>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</si>
  <si>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</si>
  <si>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</si>
  <si>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</si>
  <si>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</si>
  <si>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</si>
  <si>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</si>
  <si>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</si>
  <si>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</si>
  <si>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</si>
  <si>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</si>
  <si>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</si>
  <si>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</si>
  <si>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</si>
  <si>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</si>
  <si>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</si>
  <si>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</si>
  <si>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</si>
  <si>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</si>
  <si>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</si>
  <si>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</si>
  <si>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</si>
  <si>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</si>
  <si>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</si>
  <si>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</si>
  <si>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</si>
  <si>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</si>
  <si>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</si>
  <si>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</si>
  <si>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</si>
  <si>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</si>
  <si>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</si>
  <si>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</si>
  <si>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</si>
  <si>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</si>
  <si>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</si>
  <si>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</si>
  <si>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</si>
  <si>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</si>
  <si>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</si>
  <si>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</si>
  <si>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</si>
  <si>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</si>
  <si>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</si>
  <si>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</si>
  <si>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</si>
  <si>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</si>
  <si>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</si>
  <si>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</si>
  <si>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Olymp 2.0 250 Вт</t>
  </si>
  <si>
    <t>V1-I0-70608-04L10-6525040</t>
  </si>
  <si>
    <t>Светодиодный светильник VARTON промышленный Olymp 2.0 250 Вт 4000 K класс защиты IP65 угол 12 градусов</t>
  </si>
  <si>
    <t>250W</t>
  </si>
  <si>
    <t>37500 лм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</si>
  <si>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</si>
  <si>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</si>
  <si>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</si>
  <si>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</si>
  <si>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</si>
  <si>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</si>
  <si>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</si>
  <si>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</si>
  <si>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</si>
  <si>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</si>
  <si>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</si>
  <si>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</si>
  <si>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</si>
  <si>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</si>
  <si>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</si>
  <si>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</si>
  <si>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</si>
  <si>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</si>
  <si>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</si>
  <si>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</si>
  <si>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</si>
  <si>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</si>
  <si>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</si>
  <si>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</si>
  <si>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</si>
  <si>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</si>
  <si>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</si>
  <si>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</si>
  <si>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</si>
  <si>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</si>
  <si>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</si>
  <si>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</si>
  <si>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</si>
  <si>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</si>
  <si>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</si>
  <si>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</si>
  <si>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</si>
  <si>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</si>
  <si>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</si>
  <si>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</si>
  <si>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</si>
  <si>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</si>
  <si>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</si>
  <si>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</si>
  <si>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</si>
  <si>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</si>
  <si>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</si>
  <si>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</si>
  <si>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</si>
  <si>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V1-I0-7M608-04L06-6525050</t>
  </si>
  <si>
    <t>Светодиодный светильник VARTON промышленный Olymp 2.0 250 Вт 5000 К IP65 90 градусов MAXI</t>
  </si>
  <si>
    <t>V1-I0-7M608-04L05-6525050</t>
  </si>
  <si>
    <t>Светодиодный светильник VARTON промышленный Olymp 2.0 250 Вт 5000 К IP65 120 градусов MAXI</t>
  </si>
  <si>
    <t>V1-I0-7M608-04D07-6525050</t>
  </si>
  <si>
    <t>Светодиодный светильник VARTON промышленный Olymp 2.0 250 Вт 5000 К IP65 60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</si>
  <si>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</si>
  <si>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</si>
  <si>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</si>
  <si>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</si>
  <si>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</si>
  <si>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</si>
  <si>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</si>
  <si>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</si>
  <si>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</si>
  <si>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</si>
  <si>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</si>
  <si>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</si>
  <si>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</si>
  <si>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</si>
  <si>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</si>
  <si>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</si>
  <si>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</si>
  <si>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</si>
  <si>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</si>
  <si>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</si>
  <si>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</si>
  <si>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</si>
  <si>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</si>
  <si>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</si>
  <si>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</si>
  <si>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</si>
  <si>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</si>
  <si>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</si>
  <si>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</si>
  <si>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</si>
  <si>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</si>
  <si>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</si>
  <si>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</si>
  <si>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</si>
  <si>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</si>
  <si>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</si>
  <si>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</si>
  <si>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</si>
  <si>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</si>
  <si>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</si>
  <si>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</si>
  <si>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</si>
  <si>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</si>
  <si>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</si>
  <si>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</si>
  <si>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</si>
  <si>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</si>
  <si>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</si>
  <si>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</si>
  <si>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</si>
  <si>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</si>
  <si>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</si>
  <si>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</si>
  <si>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</si>
  <si>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</si>
  <si>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</si>
  <si>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</si>
  <si>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</si>
  <si>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</si>
  <si>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</si>
  <si>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</si>
  <si>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</si>
  <si>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</si>
  <si>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</si>
  <si>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</si>
  <si>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</si>
  <si>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</si>
  <si>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</si>
  <si>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</si>
  <si>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</si>
  <si>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</si>
  <si>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</si>
  <si>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</si>
  <si>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</si>
  <si>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</si>
  <si>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</si>
  <si>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</si>
  <si>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</si>
  <si>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</si>
  <si>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</si>
  <si>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</si>
  <si>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</si>
  <si>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</si>
  <si>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</si>
  <si>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</si>
  <si>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</si>
  <si>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</si>
  <si>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</si>
  <si>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</si>
  <si>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</si>
  <si>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</si>
  <si>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</si>
  <si>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</si>
  <si>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</si>
  <si>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</si>
  <si>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</si>
  <si>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</si>
  <si>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</si>
  <si>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</si>
  <si>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</si>
  <si>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</si>
  <si>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</si>
  <si>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</si>
  <si>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</si>
  <si>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</si>
  <si>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</si>
  <si>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</si>
  <si>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</si>
  <si>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</si>
  <si>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</si>
  <si>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</si>
  <si>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</si>
  <si>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</si>
  <si>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</si>
  <si>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</si>
  <si>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</si>
  <si>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</si>
  <si>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</si>
  <si>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</si>
  <si>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</si>
  <si>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</si>
  <si>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</si>
  <si>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</si>
  <si>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</si>
  <si>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</si>
  <si>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</si>
  <si>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</si>
  <si>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</si>
  <si>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</si>
  <si>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</si>
  <si>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</si>
  <si>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</si>
  <si>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</si>
  <si>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</si>
  <si>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V1-I0-70601-04L08-6507550</t>
  </si>
  <si>
    <t>Светодиодный светильник VARTON промышленный Olymp 2.0 75 Вт 5000 K IP65 30°х110°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</si>
  <si>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</si>
  <si>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</si>
  <si>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</si>
  <si>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</si>
  <si>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</si>
  <si>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</si>
  <si>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</si>
  <si>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</si>
  <si>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</si>
  <si>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</si>
  <si>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</si>
  <si>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</si>
  <si>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</si>
  <si>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</si>
  <si>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</si>
  <si>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</si>
  <si>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</si>
  <si>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</si>
  <si>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</si>
  <si>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</si>
  <si>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</si>
  <si>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</si>
  <si>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</si>
  <si>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</si>
  <si>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</si>
  <si>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</si>
  <si>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</si>
  <si>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</si>
  <si>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</si>
  <si>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</si>
  <si>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</si>
  <si>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</si>
  <si>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</si>
  <si>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</si>
  <si>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</si>
  <si>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</si>
  <si>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</si>
  <si>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</si>
  <si>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</si>
  <si>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</si>
  <si>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</si>
  <si>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</si>
  <si>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</si>
  <si>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</si>
  <si>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</si>
  <si>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</si>
  <si>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</si>
  <si>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</si>
  <si>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</si>
  <si>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</si>
  <si>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</si>
  <si>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</si>
  <si>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</si>
  <si>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</si>
  <si>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</si>
  <si>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</si>
  <si>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</si>
  <si>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</si>
  <si>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</si>
  <si>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</si>
  <si>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</si>
  <si>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</si>
  <si>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</si>
  <si>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</si>
  <si>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</si>
  <si>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</si>
  <si>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</si>
  <si>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</si>
  <si>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</si>
  <si>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</si>
  <si>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</si>
  <si>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</si>
  <si>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</si>
  <si>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</si>
  <si>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</si>
  <si>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</si>
  <si>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</si>
  <si>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</si>
  <si>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</si>
  <si>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</si>
  <si>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</si>
  <si>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</si>
  <si>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</si>
  <si>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</si>
  <si>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</si>
  <si>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</si>
  <si>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</si>
  <si>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</si>
  <si>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</si>
  <si>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</si>
  <si>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</si>
  <si>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</si>
  <si>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</si>
  <si>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</si>
  <si>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</si>
  <si>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</si>
  <si>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</si>
  <si>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</si>
  <si>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</si>
  <si>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</si>
  <si>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</si>
  <si>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</si>
  <si>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</si>
  <si>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</si>
  <si>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</si>
  <si>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</si>
  <si>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</si>
  <si>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</si>
  <si>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</si>
  <si>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</si>
  <si>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</si>
  <si>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</si>
  <si>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</si>
  <si>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</si>
  <si>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</si>
  <si>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</si>
  <si>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</si>
  <si>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</si>
  <si>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</si>
  <si>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</si>
  <si>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</si>
  <si>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</si>
  <si>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</si>
  <si>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</si>
  <si>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</si>
  <si>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</si>
  <si>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</si>
  <si>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</si>
  <si>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</si>
  <si>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</si>
  <si>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</si>
  <si>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</si>
  <si>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</si>
  <si>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</si>
  <si>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</si>
  <si>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</si>
  <si>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</si>
  <si>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</si>
  <si>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</si>
  <si>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</si>
  <si>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</si>
  <si>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</si>
  <si>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</si>
  <si>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</si>
  <si>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</si>
  <si>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</si>
  <si>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</si>
  <si>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</si>
  <si>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</si>
  <si>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</si>
  <si>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</si>
  <si>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</si>
  <si>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</si>
  <si>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</si>
  <si>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</si>
  <si>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</si>
  <si>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</si>
  <si>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</si>
  <si>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V1-I0-70608-04L55-6525050</t>
  </si>
  <si>
    <t>Светодиодный светильник VARTON промышленный Olymp 2.0 250 Вт 5000 К IP65 15°х50°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</si>
  <si>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</si>
  <si>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</si>
  <si>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</si>
  <si>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</si>
  <si>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</si>
  <si>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</si>
  <si>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</si>
  <si>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</si>
  <si>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</si>
  <si>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</si>
  <si>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</si>
  <si>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</si>
  <si>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</si>
  <si>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</si>
  <si>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</si>
  <si>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</si>
  <si>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</si>
  <si>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</si>
  <si>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</si>
  <si>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</si>
  <si>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</si>
  <si>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</si>
  <si>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</si>
  <si>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</si>
  <si>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</si>
  <si>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</si>
  <si>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</si>
  <si>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</si>
  <si>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</si>
  <si>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</si>
  <si>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</si>
  <si>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</si>
  <si>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</si>
  <si>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</si>
  <si>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</si>
  <si>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</si>
  <si>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</si>
  <si>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</si>
  <si>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</si>
  <si>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</si>
  <si>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</si>
  <si>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</si>
  <si>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</si>
  <si>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</si>
  <si>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</si>
  <si>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</si>
  <si>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</si>
  <si>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</si>
  <si>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</si>
  <si>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</si>
  <si>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</si>
  <si>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</si>
  <si>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</si>
  <si>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</si>
  <si>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</si>
  <si>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</si>
  <si>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</si>
  <si>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</si>
  <si>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</si>
  <si>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</si>
  <si>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</si>
  <si>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</si>
  <si>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</si>
  <si>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</si>
  <si>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</si>
  <si>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</si>
  <si>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</si>
  <si>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</si>
  <si>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</si>
  <si>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</si>
  <si>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</si>
  <si>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</si>
  <si>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</si>
  <si>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</si>
  <si>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</si>
  <si>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</si>
  <si>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</si>
  <si>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</si>
  <si>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</si>
  <si>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</si>
  <si>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</si>
  <si>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</si>
  <si>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</si>
  <si>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</si>
  <si>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</si>
  <si>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</si>
  <si>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</si>
  <si>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</si>
  <si>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</si>
  <si>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</si>
  <si>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</si>
  <si>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</si>
  <si>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</si>
  <si>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</si>
  <si>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</si>
  <si>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</si>
  <si>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</si>
  <si>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</si>
  <si>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</si>
  <si>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</si>
  <si>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</si>
  <si>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</si>
  <si>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</si>
  <si>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</si>
  <si>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</si>
  <si>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</si>
  <si>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</si>
  <si>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</si>
  <si>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</si>
  <si>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</si>
  <si>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</si>
  <si>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</si>
  <si>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</si>
  <si>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</si>
  <si>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</si>
  <si>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</si>
  <si>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</si>
  <si>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</si>
  <si>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</si>
  <si>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</si>
  <si>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</si>
  <si>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</si>
  <si>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</si>
  <si>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</si>
  <si>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</si>
  <si>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</si>
  <si>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</si>
  <si>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</si>
  <si>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</si>
  <si>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</si>
  <si>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</si>
  <si>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</si>
  <si>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</si>
  <si>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</si>
  <si>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</si>
  <si>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</si>
  <si>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</si>
  <si>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</si>
  <si>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</si>
  <si>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</si>
  <si>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</si>
  <si>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</si>
  <si>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</si>
  <si>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</si>
  <si>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</si>
  <si>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</si>
  <si>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</si>
  <si>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</si>
  <si>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</si>
  <si>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</si>
  <si>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</si>
  <si>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</si>
  <si>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</si>
  <si>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</si>
  <si>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</si>
  <si>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</si>
  <si>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</si>
  <si>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</si>
  <si>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</si>
  <si>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</si>
  <si>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</si>
  <si>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</si>
  <si>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</si>
  <si>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</si>
  <si>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</si>
  <si>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</si>
  <si>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</si>
  <si>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</si>
  <si>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</si>
  <si>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</si>
  <si>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</si>
  <si>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</si>
  <si>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</si>
  <si>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</si>
  <si>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</si>
  <si>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</si>
  <si>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</si>
  <si>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</si>
  <si>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</si>
  <si>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</si>
  <si>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</si>
  <si>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</si>
  <si>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</si>
  <si>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</si>
  <si>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</si>
  <si>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</si>
  <si>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</si>
  <si>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</si>
  <si>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</si>
  <si>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</si>
  <si>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</si>
  <si>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</si>
  <si>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</si>
  <si>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</si>
  <si>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</si>
  <si>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</si>
  <si>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</si>
  <si>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</si>
  <si>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</si>
  <si>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</si>
  <si>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</si>
  <si>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</si>
  <si>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</si>
  <si>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</si>
  <si>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</si>
  <si>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</si>
  <si>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</si>
  <si>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</si>
  <si>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</si>
  <si>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</si>
  <si>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</si>
  <si>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</si>
  <si>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</si>
  <si>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</si>
  <si>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</si>
  <si>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</si>
  <si>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</si>
  <si>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</si>
  <si>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</si>
  <si>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</si>
  <si>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</si>
  <si>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</si>
  <si>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</si>
  <si>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</si>
  <si>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</si>
  <si>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</si>
  <si>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</si>
  <si>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</si>
  <si>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</si>
  <si>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</si>
  <si>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Olymp GL 2.0 100 Вт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</si>
  <si>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</si>
  <si>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</si>
  <si>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</si>
  <si>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</si>
  <si>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</si>
  <si>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</si>
  <si>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</si>
  <si>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</si>
  <si>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</si>
  <si>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</si>
  <si>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</si>
  <si>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</si>
  <si>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</si>
  <si>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</si>
  <si>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</si>
  <si>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</si>
  <si>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</si>
  <si>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</si>
  <si>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</si>
  <si>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</si>
  <si>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</si>
  <si>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</si>
  <si>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</si>
  <si>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</si>
  <si>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</si>
  <si>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</si>
  <si>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</si>
  <si>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</si>
  <si>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</si>
  <si>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</si>
  <si>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</si>
  <si>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</si>
  <si>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</si>
  <si>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</si>
  <si>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</si>
  <si>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</si>
  <si>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</si>
  <si>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</si>
  <si>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</si>
  <si>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</si>
  <si>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</si>
  <si>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</si>
  <si>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</si>
  <si>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</si>
  <si>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</si>
  <si>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</si>
  <si>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</si>
  <si>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</si>
  <si>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</si>
  <si>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</si>
  <si>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</si>
  <si>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</si>
  <si>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</si>
  <si>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</si>
  <si>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</si>
  <si>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</si>
  <si>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</si>
  <si>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</si>
  <si>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</si>
  <si>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</si>
  <si>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</si>
  <si>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</si>
  <si>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</si>
  <si>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</si>
  <si>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</si>
  <si>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</si>
  <si>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</si>
  <si>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</si>
  <si>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</si>
  <si>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</si>
  <si>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</si>
  <si>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</si>
  <si>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</si>
  <si>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</si>
  <si>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</si>
  <si>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</si>
  <si>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</si>
  <si>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</si>
  <si>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</si>
  <si>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</si>
  <si>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</si>
  <si>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</si>
  <si>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</si>
  <si>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</si>
  <si>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</si>
  <si>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</si>
  <si>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</si>
  <si>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</si>
  <si>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</si>
  <si>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</si>
  <si>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</si>
  <si>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</si>
  <si>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</si>
  <si>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</si>
  <si>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</si>
  <si>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</si>
  <si>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</si>
  <si>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</si>
  <si>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</si>
  <si>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</si>
  <si>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</si>
  <si>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</si>
  <si>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</si>
  <si>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</si>
  <si>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</si>
  <si>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</si>
  <si>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</si>
  <si>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</si>
  <si>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</si>
  <si>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</si>
  <si>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</si>
  <si>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</si>
  <si>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</si>
  <si>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</si>
  <si>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</si>
  <si>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</si>
  <si>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</si>
  <si>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</si>
  <si>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</si>
  <si>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</si>
  <si>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</si>
  <si>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</si>
  <si>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</si>
  <si>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</si>
  <si>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</si>
  <si>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</si>
  <si>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</si>
  <si>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</si>
  <si>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</si>
  <si>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</si>
  <si>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</si>
  <si>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</si>
  <si>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</si>
  <si>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</si>
  <si>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</si>
  <si>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</si>
  <si>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</si>
  <si>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</si>
  <si>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</si>
  <si>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</si>
  <si>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</si>
  <si>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</si>
  <si>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</si>
  <si>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</si>
  <si>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</si>
  <si>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</si>
  <si>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</si>
  <si>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</si>
  <si>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</si>
  <si>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</si>
  <si>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</si>
  <si>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</si>
  <si>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</si>
  <si>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</si>
  <si>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</si>
  <si>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</si>
  <si>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</si>
  <si>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</si>
  <si>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</si>
  <si>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</si>
  <si>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</si>
  <si>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</si>
  <si>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</si>
  <si>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</si>
  <si>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</si>
  <si>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</si>
  <si>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</si>
  <si>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</si>
  <si>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</si>
  <si>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</si>
  <si>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</si>
  <si>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</si>
  <si>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</si>
  <si>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</si>
  <si>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</si>
  <si>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</si>
  <si>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</si>
  <si>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</si>
  <si>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</si>
  <si>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</si>
  <si>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</si>
  <si>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</si>
  <si>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</si>
  <si>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</si>
  <si>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</si>
  <si>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</si>
  <si>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</si>
  <si>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</si>
  <si>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</si>
  <si>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</si>
  <si>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</si>
  <si>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</si>
  <si>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</si>
  <si>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</si>
  <si>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</si>
  <si>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</si>
  <si>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</si>
  <si>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</si>
  <si>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</si>
  <si>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</si>
  <si>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</si>
  <si>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</si>
  <si>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</si>
  <si>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</si>
  <si>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</si>
  <si>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</si>
  <si>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</si>
  <si>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</si>
  <si>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</si>
  <si>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</si>
  <si>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</si>
  <si>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</si>
  <si>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</si>
  <si>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</si>
  <si>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</si>
  <si>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</si>
  <si>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</si>
  <si>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</si>
  <si>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</si>
  <si>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</si>
  <si>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</si>
  <si>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</si>
  <si>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</si>
  <si>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</si>
  <si>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</si>
  <si>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</si>
  <si>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</si>
  <si>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</si>
  <si>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</si>
  <si>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</si>
  <si>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</si>
  <si>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</si>
  <si>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</si>
  <si>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</si>
  <si>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</si>
  <si>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</si>
  <si>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</si>
  <si>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</si>
  <si>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</si>
  <si>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</si>
  <si>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</si>
  <si>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</si>
  <si>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</si>
  <si>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</si>
  <si>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</si>
  <si>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</si>
  <si>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</si>
  <si>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</si>
  <si>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</si>
  <si>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</si>
  <si>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</si>
  <si>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</si>
  <si>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</si>
  <si>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</si>
  <si>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</si>
  <si>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</si>
  <si>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</si>
  <si>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</si>
  <si>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</si>
  <si>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</si>
  <si>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</si>
  <si>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</si>
  <si>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</si>
  <si>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</si>
  <si>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</si>
  <si>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</si>
  <si>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</si>
  <si>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</si>
  <si>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</si>
  <si>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</si>
  <si>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</si>
  <si>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</si>
  <si>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Olymp GL 2.0 175/200 Вт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</si>
  <si>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</si>
  <si>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</si>
  <si>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</si>
  <si>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</si>
  <si>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</si>
  <si>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</si>
  <si>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</si>
  <si>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</si>
  <si>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</si>
  <si>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</si>
  <si>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25500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</si>
  <si>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</si>
  <si>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</si>
  <si>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</si>
  <si>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</si>
  <si>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</si>
  <si>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</si>
  <si>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</si>
  <si>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</si>
  <si>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</si>
  <si>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</si>
  <si>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</si>
  <si>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</si>
  <si>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</si>
  <si>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</si>
  <si>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</si>
  <si>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</si>
  <si>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</si>
  <si>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</si>
  <si>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</si>
  <si>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</si>
  <si>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</si>
  <si>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</si>
  <si>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</si>
  <si>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</si>
  <si>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</si>
  <si>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</si>
  <si>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</si>
  <si>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</si>
  <si>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</si>
  <si>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</si>
  <si>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</si>
  <si>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</si>
  <si>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</si>
  <si>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</si>
  <si>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</si>
  <si>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</si>
  <si>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</si>
  <si>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</si>
  <si>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</si>
  <si>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</si>
  <si>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</si>
  <si>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</si>
  <si>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</si>
  <si>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</si>
  <si>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</si>
  <si>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</si>
  <si>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</si>
  <si>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</si>
  <si>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</si>
  <si>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</si>
  <si>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</si>
  <si>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</si>
  <si>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</si>
  <si>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</si>
  <si>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</si>
  <si>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</si>
  <si>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</si>
  <si>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</si>
  <si>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</si>
  <si>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</si>
  <si>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</si>
  <si>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</si>
  <si>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</si>
  <si>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</si>
  <si>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</si>
  <si>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</si>
  <si>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</si>
  <si>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</si>
  <si>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</si>
  <si>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</si>
  <si>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</si>
  <si>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</si>
  <si>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</si>
  <si>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</si>
  <si>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</si>
  <si>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</si>
  <si>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</si>
  <si>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</si>
  <si>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</si>
  <si>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</si>
  <si>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</si>
  <si>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</si>
  <si>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</si>
  <si>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</si>
  <si>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</si>
  <si>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</si>
  <si>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</si>
  <si>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</si>
  <si>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</si>
  <si>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</si>
  <si>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</si>
  <si>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</si>
  <si>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</si>
  <si>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</si>
  <si>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</si>
  <si>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</si>
  <si>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</si>
  <si>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</si>
  <si>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</si>
  <si>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</si>
  <si>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</si>
  <si>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</si>
  <si>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</si>
  <si>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</si>
  <si>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</si>
  <si>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</si>
  <si>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</si>
  <si>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</si>
  <si>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</si>
  <si>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</si>
  <si>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</si>
  <si>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</si>
  <si>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</si>
  <si>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</si>
  <si>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</si>
  <si>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</si>
  <si>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</si>
  <si>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</si>
  <si>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</si>
  <si>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</si>
  <si>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</si>
  <si>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</si>
  <si>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</si>
  <si>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</si>
  <si>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</si>
  <si>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</si>
  <si>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</si>
  <si>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</si>
  <si>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</si>
  <si>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</si>
  <si>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</si>
  <si>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</si>
  <si>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</si>
  <si>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</si>
  <si>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</si>
  <si>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</si>
  <si>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</si>
  <si>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</si>
  <si>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</si>
  <si>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</si>
  <si>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</si>
  <si>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</si>
  <si>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</si>
  <si>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</si>
  <si>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</si>
  <si>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</si>
  <si>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</si>
  <si>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</si>
  <si>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</si>
  <si>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</si>
  <si>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</si>
  <si>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</si>
  <si>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</si>
  <si>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</si>
  <si>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</si>
  <si>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</si>
  <si>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</si>
  <si>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</si>
  <si>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</si>
  <si>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</si>
  <si>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</si>
  <si>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</si>
  <si>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</si>
  <si>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</si>
  <si>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</si>
  <si>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</si>
  <si>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</si>
  <si>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</si>
  <si>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</si>
  <si>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</si>
  <si>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</si>
  <si>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Olymp GL 2.0 250 Вт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</si>
  <si>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</si>
  <si>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</si>
  <si>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</si>
  <si>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</si>
  <si>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</si>
  <si>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</si>
  <si>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</si>
  <si>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</si>
  <si>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</si>
  <si>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</si>
  <si>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</si>
  <si>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</si>
  <si>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</si>
  <si>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</si>
  <si>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</si>
  <si>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</si>
  <si>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</si>
  <si>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</si>
  <si>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</si>
  <si>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</si>
  <si>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</si>
  <si>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</si>
  <si>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</si>
  <si>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</si>
  <si>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</si>
  <si>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</si>
  <si>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</si>
  <si>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</si>
  <si>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</si>
  <si>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</si>
  <si>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</si>
  <si>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</si>
  <si>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</si>
  <si>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</si>
  <si>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</si>
  <si>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</si>
  <si>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</si>
  <si>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</si>
  <si>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</si>
  <si>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</si>
  <si>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</si>
  <si>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</si>
  <si>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</si>
  <si>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</si>
  <si>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</si>
  <si>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</si>
  <si>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</si>
  <si>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</si>
  <si>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</si>
  <si>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</si>
  <si>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</si>
  <si>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</si>
  <si>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</si>
  <si>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</si>
  <si>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</si>
  <si>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</si>
  <si>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</si>
  <si>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</si>
  <si>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</si>
  <si>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</si>
  <si>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</si>
  <si>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</si>
  <si>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</si>
  <si>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</si>
  <si>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</si>
  <si>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</si>
  <si>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</si>
  <si>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</si>
  <si>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</si>
  <si>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</si>
  <si>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</si>
  <si>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</si>
  <si>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</si>
  <si>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</si>
  <si>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</si>
  <si>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</si>
  <si>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</si>
  <si>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</si>
  <si>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</si>
  <si>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</si>
  <si>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</si>
  <si>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</si>
  <si>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</si>
  <si>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</si>
  <si>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</si>
  <si>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</si>
  <si>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</si>
  <si>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</si>
  <si>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</si>
  <si>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</si>
  <si>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</si>
  <si>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</si>
  <si>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</si>
  <si>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</si>
  <si>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</si>
  <si>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</si>
  <si>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</si>
  <si>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</si>
  <si>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</si>
  <si>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</si>
  <si>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</si>
  <si>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</si>
  <si>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</si>
  <si>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</si>
  <si>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</si>
  <si>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</si>
  <si>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</si>
  <si>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</si>
  <si>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</si>
  <si>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</si>
  <si>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</si>
  <si>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</si>
  <si>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</si>
  <si>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</si>
  <si>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</si>
  <si>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</si>
  <si>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</si>
  <si>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</si>
  <si>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</si>
  <si>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</si>
  <si>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</si>
  <si>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</si>
  <si>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</si>
  <si>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</si>
  <si>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</si>
  <si>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</si>
  <si>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</si>
  <si>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</si>
  <si>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</si>
  <si>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</si>
  <si>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</si>
  <si>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</si>
  <si>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</si>
  <si>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</si>
  <si>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</si>
  <si>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</si>
  <si>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</si>
  <si>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</si>
  <si>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</si>
  <si>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</si>
  <si>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</si>
  <si>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</si>
  <si>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</si>
  <si>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</si>
  <si>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</si>
  <si>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</si>
  <si>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</si>
  <si>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</si>
  <si>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</si>
  <si>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</si>
  <si>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</si>
  <si>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</si>
  <si>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</si>
  <si>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</si>
  <si>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</si>
  <si>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</si>
  <si>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</si>
  <si>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</si>
  <si>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</si>
  <si>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</si>
  <si>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</si>
  <si>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</si>
  <si>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</si>
  <si>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</si>
  <si>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</si>
  <si>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</si>
  <si>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</si>
  <si>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</si>
  <si>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</si>
  <si>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</si>
  <si>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</si>
  <si>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</si>
  <si>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</si>
  <si>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</si>
  <si>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</si>
  <si>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</si>
  <si>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</si>
  <si>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</si>
  <si>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</si>
  <si>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</si>
  <si>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</si>
  <si>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</si>
  <si>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</si>
  <si>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</si>
  <si>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</si>
  <si>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</si>
  <si>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</si>
  <si>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</si>
  <si>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</si>
  <si>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</si>
  <si>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</si>
  <si>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</si>
  <si>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</si>
  <si>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</si>
  <si>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</si>
  <si>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</si>
  <si>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</si>
  <si>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</si>
  <si>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</si>
  <si>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</si>
  <si>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</si>
  <si>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</si>
  <si>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</si>
  <si>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</si>
  <si>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</si>
  <si>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</si>
  <si>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</si>
  <si>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</si>
  <si>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</si>
  <si>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</si>
  <si>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</si>
  <si>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</si>
  <si>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</si>
  <si>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</si>
  <si>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</si>
  <si>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</si>
  <si>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</si>
  <si>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</si>
  <si>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</si>
  <si>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</si>
  <si>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</si>
  <si>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</si>
  <si>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</si>
  <si>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</si>
  <si>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</si>
  <si>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</si>
  <si>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</si>
  <si>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</si>
  <si>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</si>
  <si>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</si>
  <si>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</si>
  <si>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</si>
  <si>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</si>
  <si>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</si>
  <si>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</si>
  <si>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</si>
  <si>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</si>
  <si>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</si>
  <si>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</si>
  <si>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</si>
  <si>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</si>
  <si>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</si>
  <si>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</si>
  <si>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</si>
  <si>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</si>
  <si>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</si>
  <si>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</si>
  <si>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</si>
  <si>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</si>
  <si>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</si>
  <si>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</si>
  <si>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</si>
  <si>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</si>
  <si>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</si>
  <si>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</si>
  <si>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</si>
  <si>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</si>
  <si>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</si>
  <si>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</si>
  <si>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</si>
  <si>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</si>
  <si>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</si>
  <si>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</si>
  <si>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</si>
  <si>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</si>
  <si>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</si>
  <si>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</si>
  <si>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</si>
  <si>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</si>
  <si>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</si>
  <si>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</si>
  <si>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</si>
  <si>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</si>
  <si>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</si>
  <si>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</si>
  <si>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</si>
  <si>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</si>
  <si>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</si>
  <si>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</si>
  <si>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</si>
  <si>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</si>
  <si>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</si>
  <si>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</si>
  <si>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</si>
  <si>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</si>
  <si>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</si>
  <si>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</si>
  <si>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</si>
  <si>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</si>
  <si>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</si>
  <si>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</si>
  <si>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</si>
  <si>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</si>
  <si>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</si>
  <si>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</si>
  <si>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</si>
  <si>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</si>
  <si>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</si>
  <si>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</si>
  <si>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</si>
  <si>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</si>
  <si>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</si>
  <si>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</si>
  <si>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</si>
  <si>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</si>
  <si>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</si>
  <si>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</si>
  <si>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</si>
  <si>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</si>
  <si>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</si>
  <si>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</si>
  <si>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</si>
  <si>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</si>
  <si>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</si>
  <si>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</si>
  <si>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</si>
  <si>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</si>
  <si>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</si>
  <si>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</si>
  <si>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</si>
  <si>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</si>
  <si>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</si>
  <si>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</si>
  <si>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</si>
  <si>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</si>
  <si>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</si>
  <si>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</si>
  <si>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</si>
  <si>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</si>
  <si>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</si>
  <si>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</si>
  <si>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</si>
  <si>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</si>
  <si>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</si>
  <si>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</si>
  <si>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</si>
  <si>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</si>
  <si>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</si>
  <si>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</si>
  <si>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</si>
  <si>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</si>
  <si>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</si>
  <si>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</si>
  <si>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</si>
  <si>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</si>
  <si>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</si>
  <si>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</si>
  <si>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</si>
  <si>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</si>
  <si>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</si>
  <si>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</si>
  <si>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</si>
  <si>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</si>
  <si>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</si>
  <si>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</si>
  <si>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</si>
  <si>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</si>
  <si>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</si>
  <si>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</si>
  <si>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</si>
  <si>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</si>
  <si>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</si>
  <si>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</si>
  <si>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</si>
  <si>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</si>
  <si>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</si>
  <si>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</si>
  <si>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</si>
  <si>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</si>
  <si>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</si>
  <si>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</si>
  <si>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</si>
  <si>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</si>
  <si>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</si>
  <si>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</si>
  <si>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</si>
  <si>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</si>
  <si>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</si>
  <si>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V1-I0-72638-04L02-6525040</t>
  </si>
  <si>
    <t>Светодиодный светильник VARTON Olymp 2.0 GL CLEANpro 250 Вт 4000 K 30°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</si>
  <si>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</si>
  <si>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</si>
  <si>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</si>
  <si>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</si>
  <si>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</si>
  <si>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</si>
  <si>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</si>
  <si>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</si>
  <si>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</si>
  <si>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</si>
  <si>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</si>
  <si>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</si>
  <si>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</si>
  <si>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</si>
  <si>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</si>
  <si>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</si>
  <si>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</si>
  <si>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</si>
  <si>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</si>
  <si>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</si>
  <si>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</si>
  <si>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</si>
  <si>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</si>
  <si>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</si>
  <si>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</si>
  <si>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</si>
  <si>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</si>
  <si>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</si>
  <si>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</si>
  <si>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</si>
  <si>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</si>
  <si>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</si>
  <si>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</si>
  <si>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</si>
  <si>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</si>
  <si>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</si>
  <si>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</si>
  <si>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</si>
  <si>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</si>
  <si>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</si>
  <si>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V1-I0-70670-04L08-6505040</t>
  </si>
  <si>
    <t>Светодиодный светильник VARTON промышленный Olymp 2.0 High Temp t+75 50 Вт 4000 K IP65 30°x110°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</si>
  <si>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</si>
  <si>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</si>
  <si>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</si>
  <si>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</si>
  <si>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</si>
  <si>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</si>
  <si>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</si>
  <si>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</si>
  <si>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</si>
  <si>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</si>
  <si>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</si>
  <si>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</si>
  <si>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</si>
  <si>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</si>
  <si>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</si>
  <si>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</si>
  <si>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</si>
  <si>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</si>
  <si>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</si>
  <si>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</si>
  <si>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</si>
  <si>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</si>
  <si>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</si>
  <si>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</si>
  <si>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</si>
  <si>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</si>
  <si>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</si>
  <si>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</si>
  <si>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</si>
  <si>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</si>
  <si>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</si>
  <si>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</si>
  <si>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</si>
  <si>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</si>
  <si>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</si>
  <si>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</si>
  <si>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</si>
  <si>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</si>
  <si>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</si>
  <si>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</si>
  <si>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V1-I0-70671-04L08-6507540</t>
  </si>
  <si>
    <t>Светодиодный светильник VARTON промышленный Olymp 2.0 High Temp t+75 75 Вт 4000 K IP65 30°x110°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</si>
  <si>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</si>
  <si>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</si>
  <si>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</si>
  <si>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</si>
  <si>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</si>
  <si>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</si>
  <si>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</si>
  <si>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</si>
  <si>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</si>
  <si>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</si>
  <si>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</si>
  <si>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</si>
  <si>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</si>
  <si>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</si>
  <si>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</si>
  <si>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</si>
  <si>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</si>
  <si>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</si>
  <si>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</si>
  <si>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</si>
  <si>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</si>
  <si>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</si>
  <si>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</si>
  <si>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</si>
  <si>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</si>
  <si>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</si>
  <si>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</si>
  <si>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V1-I0-70671-04L02-6507550</t>
  </si>
  <si>
    <t>Светодиодный светильник VARTON промышленный Olymp 2.0 High Temp t+75 75 Вт 5000 K IP65 30°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</si>
  <si>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</si>
  <si>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</si>
  <si>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</si>
  <si>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</si>
  <si>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</si>
  <si>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</si>
  <si>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</si>
  <si>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</si>
  <si>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</si>
  <si>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</si>
  <si>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</si>
  <si>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</si>
  <si>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</si>
  <si>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</si>
  <si>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</si>
  <si>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</si>
  <si>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V1-I0-70672-04L08-6510040</t>
  </si>
  <si>
    <t>Светодиодный светильник VARTON промышленный Olymp 2.0 High Temp t+75 100 Вт 4000 K IP65 30°x110°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</si>
  <si>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</si>
  <si>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</si>
  <si>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</si>
  <si>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</si>
  <si>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</si>
  <si>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</si>
  <si>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</si>
  <si>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</si>
  <si>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</si>
  <si>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</si>
  <si>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</si>
  <si>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</si>
  <si>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</si>
  <si>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</si>
  <si>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</si>
  <si>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</si>
  <si>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</si>
  <si>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</si>
  <si>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</si>
  <si>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</si>
  <si>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</si>
  <si>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</si>
  <si>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</si>
  <si>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</si>
  <si>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V1-I0-70672-04D08-6510050</t>
  </si>
  <si>
    <t>Светодиодный светильник VARTON промышленный Olymp 2.0 High Temp t+75 100 Вт 5000 K IP65 30°x110° DALI</t>
  </si>
  <si>
    <t>V1-I0-70672-04D07-6510050</t>
  </si>
  <si>
    <t>Светодиодный светильник VARTON промышленный Olymp 2.0 High Temp t+75 100 Вт 5000 K IP65 60° DALI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</si>
  <si>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</si>
  <si>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</si>
  <si>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</si>
  <si>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</si>
  <si>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</si>
  <si>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</si>
  <si>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</si>
  <si>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</si>
  <si>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</si>
  <si>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</si>
  <si>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</si>
  <si>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</si>
  <si>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</si>
  <si>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</si>
  <si>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</si>
  <si>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</si>
  <si>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</si>
  <si>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</si>
  <si>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</si>
  <si>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</si>
  <si>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</si>
  <si>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</si>
  <si>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</si>
  <si>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</si>
  <si>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</si>
  <si>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</si>
  <si>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</si>
  <si>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</si>
  <si>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</si>
  <si>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</si>
  <si>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</si>
  <si>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</si>
  <si>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</si>
  <si>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</si>
  <si>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</si>
  <si>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</si>
  <si>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</si>
  <si>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</si>
  <si>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</si>
  <si>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</si>
  <si>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</si>
  <si>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</si>
  <si>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</si>
  <si>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</si>
  <si>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</si>
  <si>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</si>
  <si>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</si>
  <si>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</si>
  <si>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</si>
  <si>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V1-I0-70674-04L06-6520040</t>
  </si>
  <si>
    <t>Светодиодный светильник VARTON промышленный Olymp 2.0 High Temp t+75 200 Вт 4000 K IP65 90°</t>
  </si>
  <si>
    <t>V1-I0-70674-04L07-6520040</t>
  </si>
  <si>
    <t>Светодиодный светильник VARTON промышленный Olymp 2.0 High Temp t+75 200 Вт 4000 K IP65 60°</t>
  </si>
  <si>
    <t>V1-I0-70674-04L02-6520040</t>
  </si>
  <si>
    <t>Светодиодный светильник VARTON промышленный Olymp 2.0 High Temp t+75 200 Вт 4000 K IP65 30°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</si>
  <si>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</si>
  <si>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</si>
  <si>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</si>
  <si>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</si>
  <si>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</si>
  <si>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</si>
  <si>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</si>
  <si>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</si>
  <si>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V1-I0-70674-04D08-6520040</t>
  </si>
  <si>
    <t>Светодиодный светильник VARTON промышленный Olymp 2.0 High Temp t+75 200 Вт 4000 K IP65 30°x110° DALI</t>
  </si>
  <si>
    <t>V1-I0-70674-04D02-6520040</t>
  </si>
  <si>
    <t>Светодиодный светильник VARTON промышленный Olymp 2.0 High Temp t+75 200 Вт 4000 K IP65 30° DALI</t>
  </si>
  <si>
    <t>V1-I0-70674-04D06-6520040</t>
  </si>
  <si>
    <t>Светодиодный светильник VARTON промышленный Olymp 2.0 High Temp t+75 200 Вт 4000 K IP65 90° DALI</t>
  </si>
  <si>
    <t>V1-I0-70674-04L05-6520050</t>
  </si>
  <si>
    <t>Светодиодный светильник VARTON промышленный Olymp 2.0 High Temp t+75 200 Вт 5000 K IP65 120°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</si>
  <si>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</si>
  <si>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</si>
  <si>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</si>
  <si>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</si>
  <si>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</si>
  <si>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</si>
  <si>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V1-I0-70674-04L06-6520050</t>
  </si>
  <si>
    <t>Светодиодный светильник VARTON промышленный Olymp 2.0 High Temp t+75 200 Вт 5000 K IP65 90°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</si>
  <si>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</si>
  <si>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</si>
  <si>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</si>
  <si>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</si>
  <si>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</si>
  <si>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</si>
  <si>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</si>
  <si>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</si>
  <si>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</si>
  <si>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</si>
  <si>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</si>
  <si>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</si>
  <si>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</si>
  <si>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</si>
  <si>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</si>
  <si>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</si>
  <si>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</si>
  <si>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</si>
  <si>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</si>
  <si>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</si>
  <si>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</si>
  <si>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</si>
  <si>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</si>
  <si>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</si>
  <si>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</si>
  <si>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</si>
  <si>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</si>
  <si>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</si>
  <si>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</si>
  <si>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</si>
  <si>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</si>
  <si>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</si>
  <si>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</si>
  <si>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</si>
  <si>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</si>
  <si>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</si>
  <si>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</si>
  <si>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</si>
  <si>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</si>
  <si>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</si>
  <si>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</si>
  <si>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</si>
  <si>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</si>
  <si>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</si>
  <si>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</si>
  <si>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</si>
  <si>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</si>
  <si>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</si>
  <si>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</si>
  <si>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</si>
  <si>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</si>
  <si>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</si>
  <si>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</si>
  <si>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</si>
  <si>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</si>
  <si>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</si>
  <si>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</si>
  <si>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</si>
  <si>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</si>
  <si>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</si>
  <si>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</si>
  <si>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</si>
  <si>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</si>
  <si>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</si>
  <si>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</si>
  <si>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</si>
  <si>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</si>
  <si>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</si>
  <si>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</si>
  <si>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</si>
  <si>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</si>
  <si>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</si>
  <si>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</si>
  <si>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</si>
  <si>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</si>
  <si>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</si>
  <si>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</si>
  <si>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</si>
  <si>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</si>
  <si>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</si>
  <si>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</si>
  <si>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</si>
  <si>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</si>
  <si>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</si>
  <si>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</si>
  <si>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</si>
  <si>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</si>
  <si>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</si>
  <si>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</si>
  <si>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</si>
  <si>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</si>
  <si>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</si>
  <si>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</si>
  <si>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</si>
  <si>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</si>
  <si>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</si>
  <si>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</si>
  <si>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V1-I0-70504-04L04-6506030</t>
  </si>
  <si>
    <t>Светодиодный светильник VARTON промышленный Olymp Mini Ш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</si>
  <si>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</si>
  <si>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</si>
  <si>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</si>
  <si>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</si>
  <si>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</si>
  <si>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</si>
  <si>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</si>
  <si>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</si>
  <si>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</si>
  <si>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</si>
  <si>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</si>
  <si>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</si>
  <si>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</si>
  <si>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</si>
  <si>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</si>
  <si>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</si>
  <si>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</si>
  <si>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</si>
  <si>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</si>
  <si>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</si>
  <si>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</si>
  <si>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</si>
  <si>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</si>
  <si>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</si>
  <si>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</si>
  <si>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</si>
  <si>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</si>
  <si>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</si>
  <si>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</si>
  <si>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</si>
  <si>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</si>
  <si>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</si>
  <si>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</si>
  <si>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</si>
  <si>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</si>
  <si>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</si>
  <si>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</si>
  <si>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</si>
  <si>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</si>
  <si>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</si>
  <si>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</si>
  <si>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</si>
  <si>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</si>
  <si>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</si>
  <si>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</si>
  <si>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</si>
  <si>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</si>
  <si>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</si>
  <si>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</si>
  <si>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</si>
  <si>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</si>
  <si>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</si>
  <si>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</si>
  <si>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</si>
  <si>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</si>
  <si>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</si>
  <si>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</si>
  <si>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</si>
  <si>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</si>
  <si>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</si>
  <si>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</si>
  <si>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</si>
  <si>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</si>
  <si>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</si>
  <si>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</si>
  <si>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</si>
  <si>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</si>
  <si>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</si>
  <si>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</si>
  <si>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</si>
  <si>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</si>
  <si>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</si>
  <si>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</si>
  <si>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</si>
  <si>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</si>
  <si>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</si>
  <si>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</si>
  <si>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</si>
  <si>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</si>
  <si>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</si>
  <si>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</si>
  <si>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</si>
  <si>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</si>
  <si>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</si>
  <si>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</si>
  <si>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</si>
  <si>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</si>
  <si>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</si>
  <si>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</si>
  <si>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</si>
  <si>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</si>
  <si>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</si>
  <si>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</si>
  <si>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</si>
  <si>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</si>
  <si>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</si>
  <si>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</si>
  <si>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</si>
  <si>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</si>
  <si>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</si>
  <si>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</si>
  <si>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</si>
  <si>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</si>
  <si>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</si>
  <si>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</si>
  <si>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</si>
  <si>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</si>
  <si>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</si>
  <si>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</si>
  <si>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</si>
  <si>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</si>
  <si>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</si>
  <si>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</si>
  <si>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V1-I0-701X2-04L19-6515040</t>
  </si>
  <si>
    <t>Светодиодный прожектор VARTON AirQub 150 Вт 4000 K 20° RAL7045мр</t>
  </si>
  <si>
    <t>22960 лм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</si>
  <si>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</si>
  <si>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</si>
  <si>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</si>
  <si>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</si>
  <si>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</si>
  <si>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</si>
  <si>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</si>
  <si>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</si>
  <si>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V1-I0-701X2-04L27-6515040</t>
  </si>
  <si>
    <t>Светодиодный прожектор VARTON AirQub 150 Вт 4000 K 10° RAL7045мр</t>
  </si>
  <si>
    <t>21100 лм</t>
  </si>
  <si>
    <t>V1-I0-701X2-04D02-6515040</t>
  </si>
  <si>
    <t>Светодиодный прожектор VARTON AirQub 150 Вт 4000 K 30° RAL7045мр DALI</t>
  </si>
  <si>
    <t>V1-I0-701X2-04D19-6515040</t>
  </si>
  <si>
    <t>Светодиодный прожектор VARTON AirQub 150 Вт 4000 K 20°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</si>
  <si>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</si>
  <si>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</si>
  <si>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</si>
  <si>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</si>
  <si>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</si>
  <si>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</si>
  <si>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V1-I0-701X2-04D06-6515040</t>
  </si>
  <si>
    <t>Светодиодный прожектор VARTON AirQub 150 Вт 4000 K 90° RAL7045мр  DALI</t>
  </si>
  <si>
    <t>V1-I0-701X2-04L07-6515050</t>
  </si>
  <si>
    <t>Светодиодный прожектор VARTON AirQub 150 Вт 5000 K 60° RAL7045мр</t>
  </si>
  <si>
    <t>V1-I0-701X2-04L06-6515050</t>
  </si>
  <si>
    <t>Светодиодный прожектор VARTON AirQub 150 Вт 5000 K 90° RAL7045мр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</si>
  <si>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</si>
  <si>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</si>
  <si>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</si>
  <si>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</si>
  <si>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</si>
  <si>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</si>
  <si>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</si>
  <si>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</si>
  <si>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</si>
  <si>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</si>
  <si>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</si>
  <si>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</si>
  <si>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</si>
  <si>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</si>
  <si>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</si>
  <si>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</si>
  <si>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</si>
  <si>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</si>
  <si>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</si>
  <si>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</si>
  <si>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AirQub  210 Вт</t>
  </si>
  <si>
    <t>V1-I0-701X3-04L19-6521040</t>
  </si>
  <si>
    <t>Светодиодный прожектор VARTON AirQub 210 Вт 4000 K 20°</t>
  </si>
  <si>
    <t>210W</t>
  </si>
  <si>
    <t>32250 лм</t>
  </si>
  <si>
    <t>V1-I0-701X3-04L07-6521040</t>
  </si>
  <si>
    <t>Светодиодный прожектор VARTON AirQub 210 Вт 4000 K 60°</t>
  </si>
  <si>
    <t>V1-I0-701X3-04L06-6521040</t>
  </si>
  <si>
    <t>Светодиодный прожектор VARTON AirQub 210 Вт 4000 K 90°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</si>
  <si>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</si>
  <si>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</si>
  <si>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</si>
  <si>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</si>
  <si>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</si>
  <si>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</si>
  <si>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</si>
  <si>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</si>
  <si>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</si>
  <si>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</si>
  <si>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</si>
  <si>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</si>
  <si>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</si>
  <si>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</si>
  <si>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</si>
  <si>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</si>
  <si>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</si>
  <si>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V1-I0-701X3-04D02-6521040</t>
  </si>
  <si>
    <t>Светодиодный прожектор VARTON AirQub 210 Вт 4000 K 30° DALI</t>
  </si>
  <si>
    <t>V1-I0-701X3-04L06-6521050</t>
  </si>
  <si>
    <t>Светодиодный прожектор VARTON AirQub 210 Вт 5000 K 90°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</si>
  <si>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</si>
  <si>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</si>
  <si>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</si>
  <si>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</si>
  <si>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</si>
  <si>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</si>
  <si>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V1-I0-701X3-04L50-6521050</t>
  </si>
  <si>
    <t>Светодиодный прожектор VARTON AirQub 210 Вт 5000 K AS1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</si>
  <si>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</si>
  <si>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</si>
  <si>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</si>
  <si>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</si>
  <si>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</si>
  <si>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</si>
  <si>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</si>
  <si>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</si>
  <si>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</si>
  <si>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</si>
  <si>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</si>
  <si>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</si>
  <si>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</si>
  <si>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</si>
  <si>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AirQub  280 Вт</t>
  </si>
  <si>
    <t>V1-I0-702X2-04L07-6528040</t>
  </si>
  <si>
    <t>Светодиодный прожектор VARTON AirQub 280 Вт 4000 K 60°</t>
  </si>
  <si>
    <t>280W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</si>
  <si>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</si>
  <si>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</si>
  <si>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</si>
  <si>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</si>
  <si>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</si>
  <si>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</si>
  <si>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</si>
  <si>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</si>
  <si>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</si>
  <si>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</si>
  <si>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V1-I0-702X2-04L50-6528040</t>
  </si>
  <si>
    <t>Светодиодный прожектор VARTON AirQub 280 Вт 4000 K AS1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</si>
  <si>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</si>
  <si>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</si>
  <si>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</si>
  <si>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</si>
  <si>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</si>
  <si>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</si>
  <si>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</si>
  <si>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</si>
  <si>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</si>
  <si>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</si>
  <si>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</si>
  <si>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</si>
  <si>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</si>
  <si>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</si>
  <si>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</si>
  <si>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</si>
  <si>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</si>
  <si>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</si>
  <si>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</si>
  <si>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</si>
  <si>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</si>
  <si>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</si>
  <si>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</si>
  <si>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</si>
  <si>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</si>
  <si>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</si>
  <si>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</si>
  <si>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</si>
  <si>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</si>
  <si>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V1-I0-702X2-04D27-6528050</t>
  </si>
  <si>
    <t>Светодиодный прожектор VARTON AirQub 280 Вт 5000 K 10°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</si>
  <si>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</si>
  <si>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</si>
  <si>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</si>
  <si>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</si>
  <si>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</si>
  <si>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</si>
  <si>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</si>
  <si>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</si>
  <si>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</si>
  <si>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</si>
  <si>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</si>
  <si>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</si>
  <si>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</si>
  <si>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V1-I0-702X3-04L19-6542040</t>
  </si>
  <si>
    <t>Светодиодный прожектор VARTON AirQub 420 Вт 4000 K 20°</t>
  </si>
  <si>
    <t>V1-I0-702X3-04L27-6542040</t>
  </si>
  <si>
    <t>Светодиодный прожектор VARTON AirQub 420 Вт 4000 K 10°</t>
  </si>
  <si>
    <t>59850 лм</t>
  </si>
  <si>
    <t>V1-I0-702X3-04L06-6542040</t>
  </si>
  <si>
    <t>Светодиодный прожектор VARTON AirQub 420 Вт 4000 K 90°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</si>
  <si>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</si>
  <si>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</si>
  <si>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</si>
  <si>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</si>
  <si>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</si>
  <si>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</si>
  <si>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</si>
  <si>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</si>
  <si>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</si>
  <si>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</si>
  <si>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V1-I0-702X3-04D02-6542040</t>
  </si>
  <si>
    <t>Светодиодный прожектор VARTON AirQub 420 Вт 4000 K 30° DALI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</si>
  <si>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</si>
  <si>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</si>
  <si>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</si>
  <si>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</si>
  <si>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</si>
  <si>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</si>
  <si>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</si>
  <si>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</si>
  <si>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</si>
  <si>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</si>
  <si>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</si>
  <si>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</si>
  <si>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</si>
  <si>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</si>
  <si>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</si>
  <si>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</si>
  <si>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</si>
  <si>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</si>
  <si>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</si>
  <si>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</si>
  <si>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</si>
  <si>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</si>
  <si>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</si>
  <si>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</si>
  <si>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AirQub  500 Вт</t>
  </si>
  <si>
    <t>V1-I0-702X4-04L19-6550040</t>
  </si>
  <si>
    <t>Светодиодный прожектор VARTON AirQub 500 Вт 4000 K 20°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</si>
  <si>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</si>
  <si>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</si>
  <si>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</si>
  <si>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</si>
  <si>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</si>
  <si>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</si>
  <si>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</si>
  <si>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V1-I0-702X4-04L06-6550040</t>
  </si>
  <si>
    <t>Светодиодный прожектор VARTON AirQub 500 Вт 4000 K 90° RAL7045мр</t>
  </si>
  <si>
    <t>V1-I0-702X4-04L50-6550040</t>
  </si>
  <si>
    <t>Светодиодный прожектор VARTON AirQub 500 Вт 4000 K AS1 RAL7045мр</t>
  </si>
  <si>
    <t>V1-I0-702X4-04L02-6550040</t>
  </si>
  <si>
    <t>Светодиодный прожектор VARTON AirQub 500 Вт 4000 K 30° RAL7045мр</t>
  </si>
  <si>
    <t>V1-I0-702X4-04D02-6550040</t>
  </si>
  <si>
    <t>Светодиодный прожектор VARTON AirQub 500 Вт 4000 K 30°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</si>
  <si>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</si>
  <si>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</si>
  <si>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</si>
  <si>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</si>
  <si>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</si>
  <si>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</si>
  <si>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</si>
  <si>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</si>
  <si>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V1-I0-702X4-04D50-6550040</t>
  </si>
  <si>
    <t>Светодиодный прожектор VARTON AirQub 500 Вт 4000 K AS1 RAL7045мр DALI</t>
  </si>
  <si>
    <t>V1-I0-702X4-04L19-6550050</t>
  </si>
  <si>
    <t>Светодиодный прожектор VARTON AirQub 500 Вт 5000 K 20°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</si>
  <si>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</si>
  <si>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</si>
  <si>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</si>
  <si>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</si>
  <si>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</si>
  <si>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</si>
  <si>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</si>
  <si>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</si>
  <si>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</si>
  <si>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</si>
  <si>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</si>
  <si>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</si>
  <si>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</si>
  <si>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</si>
  <si>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</si>
  <si>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</si>
  <si>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</si>
  <si>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</si>
  <si>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</si>
  <si>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</si>
  <si>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V1-I0-702X4-04D19-6550050</t>
  </si>
  <si>
    <t>Светодиодный прожектор VARTON AirQub 500 Вт 5000 K 20°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</si>
  <si>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</si>
  <si>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</si>
  <si>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</si>
  <si>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</si>
  <si>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</si>
  <si>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V1-I0-703X3-04L02-6564050</t>
  </si>
  <si>
    <t>Светодиодный прожектор VARTON AirQub 640 Вт 5000 K 30°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</si>
  <si>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</si>
  <si>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</si>
  <si>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</si>
  <si>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</si>
  <si>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</si>
  <si>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</si>
  <si>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</si>
  <si>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</si>
  <si>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</si>
  <si>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</si>
  <si>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</si>
  <si>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</si>
  <si>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</si>
  <si>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</si>
  <si>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</si>
  <si>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</si>
  <si>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</si>
  <si>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</si>
  <si>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</si>
  <si>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V1-I0-703X3-04D07-6564040</t>
  </si>
  <si>
    <t>Светодиодный прожектор VARTON AirQub 640 Вт 4000 K 60° DALI</t>
  </si>
  <si>
    <t>V1-I0-703X3-04D19-6564040</t>
  </si>
  <si>
    <t>Светодиодный прожектор VARTON AirQub 640 Вт 4000 K 20° DALI</t>
  </si>
  <si>
    <t>V1-I0-703X3-04L07-6564050</t>
  </si>
  <si>
    <t>Светодиодный прожектор VARTON AirQub 640 Вт 5000 K 60°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</si>
  <si>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</si>
  <si>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</si>
  <si>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</si>
  <si>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</si>
  <si>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</si>
  <si>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</si>
  <si>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V1-I0-703X3-04L27-6564050</t>
  </si>
  <si>
    <t>Светодиодный прожектор VARTON AirQub 640 Вт 5000 K 10°</t>
  </si>
  <si>
    <t>V1-I0-703X3-04D07-6564050</t>
  </si>
  <si>
    <t>Светодиодный прожектор VARTON AirQub 640 Вт 5000 K 60°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</si>
  <si>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</si>
  <si>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</si>
  <si>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</si>
  <si>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</si>
  <si>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</si>
  <si>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</si>
  <si>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V1-I0-703X3-04D06-6564050</t>
  </si>
  <si>
    <t>Светодиодный прожектор VARTON AirQub 640 Вт 5000 K 90° DALI</t>
  </si>
  <si>
    <t>V1-I0-703X3-04D19-6564050</t>
  </si>
  <si>
    <t>Светодиодный прожектор VARTON AirQub 640 Вт 5000 K 20°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</si>
  <si>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</si>
  <si>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</si>
  <si>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</si>
  <si>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</si>
  <si>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</si>
  <si>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</si>
  <si>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</si>
  <si>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</si>
  <si>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V1-I0-703X4-04L06-6585040</t>
  </si>
  <si>
    <t>Светодиодный прожектор VARTON AirQub 850 Вт 4000 K 90°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</si>
  <si>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</si>
  <si>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</si>
  <si>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</si>
  <si>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</si>
  <si>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</si>
  <si>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</si>
  <si>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</si>
  <si>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</si>
  <si>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</si>
  <si>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</si>
  <si>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V1-I0-703X4-04D06-6585040</t>
  </si>
  <si>
    <t>Светодиодный прожектор VARTON AirQub 850 Вт 4000 K 90° DALI</t>
  </si>
  <si>
    <t>V1-I0-703X4-04D27-6585040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</si>
  <si>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</si>
  <si>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</si>
  <si>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</si>
  <si>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</si>
  <si>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V1-I0-703X4-04L50-6585050</t>
  </si>
  <si>
    <t>Светодиодный прожектор VARTON AirQub 850 Вт 5000 K AS1</t>
  </si>
  <si>
    <t>V1-I0-703X4-04L27-6585050</t>
  </si>
  <si>
    <t>Светодиодный прожектор VARTON AirQub 850 Вт 5000 K 10°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</si>
  <si>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</si>
  <si>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</si>
  <si>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</si>
  <si>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</si>
  <si>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</si>
  <si>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</si>
  <si>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</si>
  <si>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</si>
  <si>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V1-I0-703X4-04D27-6585050</t>
  </si>
  <si>
    <t>Светодиодный прожектор VARTON AirQub 850 Вт 5000 K 10°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</si>
  <si>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</si>
  <si>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</si>
  <si>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</si>
  <si>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</si>
  <si>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</si>
  <si>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</si>
  <si>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</si>
  <si>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</si>
  <si>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</si>
  <si>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</si>
  <si>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</si>
  <si>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</si>
  <si>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</si>
  <si>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</si>
  <si>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</si>
  <si>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</si>
  <si>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</si>
  <si>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</si>
  <si>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</si>
  <si>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</si>
  <si>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</si>
  <si>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V1-I0-703X5-04L27-65K0540</t>
  </si>
  <si>
    <t>Светодиодный прожектор VARTON AirQub 1050 Вт 4000 K 10°</t>
  </si>
  <si>
    <t>149400 лм</t>
  </si>
  <si>
    <t>V1-I0-703X5-04L06-65K0540</t>
  </si>
  <si>
    <t>Светодиодный прожектор VARTON AirQub 1050 Вт 4000 K 90°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</si>
  <si>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</si>
  <si>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</si>
  <si>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</si>
  <si>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</si>
  <si>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</si>
  <si>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</si>
  <si>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</si>
  <si>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</si>
  <si>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</si>
  <si>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</si>
  <si>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</si>
  <si>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</si>
  <si>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</si>
  <si>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</si>
  <si>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</si>
  <si>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</si>
  <si>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</si>
  <si>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</si>
  <si>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</si>
  <si>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</si>
  <si>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</si>
  <si>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</si>
  <si>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</si>
  <si>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</si>
  <si>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V1-I0-703X5-04D19-65K0550</t>
  </si>
  <si>
    <t>Светодиодный прожектор VARTON AirQub 1050 Вт 5000 K 20°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</si>
  <si>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</si>
  <si>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</si>
  <si>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</si>
  <si>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</si>
  <si>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</si>
  <si>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</si>
  <si>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V1-I0-703X5-04D50-65K0550</t>
  </si>
  <si>
    <t>Светодиодный прожектор VARTON AirQub 1050 Вт 5000 K AS1 DALI</t>
  </si>
  <si>
    <t>V1-I0-703X5-04D02-65K0550</t>
  </si>
  <si>
    <t>Светодиодный прожектор VARTON AirQub 1050 Вт 5000 K 30° DALI</t>
  </si>
  <si>
    <t>AirQub 1250 Вт</t>
  </si>
  <si>
    <t>V1-I0-703X6-04L06-65K2540</t>
  </si>
  <si>
    <t>Светодиодный прожектор VARTON AirQub 1250 Вт 4000 K 90°</t>
  </si>
  <si>
    <t>1250W</t>
  </si>
  <si>
    <t>193750 лм</t>
  </si>
  <si>
    <t>V1-I0-703X6-04L19-65K2540</t>
  </si>
  <si>
    <t>Светодиодный прожектор VARTON AirQub 1250 Вт 4000 K 20°</t>
  </si>
  <si>
    <t>V1-I0-703X6-04L07-65K2540</t>
  </si>
  <si>
    <t>Светодиодный прожектор VARTON AirQub 1250 Вт 4000 K 60°</t>
  </si>
  <si>
    <t>V1-I0-703X6-04L02-65K2540</t>
  </si>
  <si>
    <t>Светодиодный прожектор VARTON AirQub 1250 Вт 4000 K 30°</t>
  </si>
  <si>
    <t>V1-I0-703X6-04L50-65K2540</t>
  </si>
  <si>
    <t>Светодиодный прожектор VARTON AirQub 1250 Вт 4000 K AS1</t>
  </si>
  <si>
    <t>V1-I0-703X6-04L27-65K2540</t>
  </si>
  <si>
    <t>Светодиодный прожектор VARTON AirQub 1250 Вт 4000 K 10°</t>
  </si>
  <si>
    <t>178250 лм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</si>
  <si>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</si>
  <si>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</si>
  <si>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</si>
  <si>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</si>
  <si>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</si>
  <si>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</si>
  <si>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</si>
  <si>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</si>
  <si>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</si>
  <si>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</si>
  <si>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</si>
  <si>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</si>
  <si>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</si>
  <si>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</si>
  <si>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</si>
  <si>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</si>
  <si>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</si>
  <si>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</si>
  <si>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</si>
  <si>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</si>
  <si>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</si>
  <si>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</si>
  <si>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</si>
  <si>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</si>
  <si>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V1-I0-703X6-04D19-65K2550</t>
  </si>
  <si>
    <t>Светодиодный прожектор VARTON AirQub 1250 Вт 5000 K 20° 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</si>
  <si>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</si>
  <si>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</si>
  <si>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</si>
  <si>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</si>
  <si>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V1-I0-703X6-04D07-65K2550</t>
  </si>
  <si>
    <t>Светодиодный прожектор VARTON AirQub 1250 Вт 5000 K 60° DALI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</si>
  <si>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</si>
  <si>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</si>
  <si>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</si>
  <si>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</si>
  <si>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</si>
  <si>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</si>
  <si>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</si>
  <si>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</si>
  <si>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</si>
  <si>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</si>
  <si>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</si>
  <si>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</si>
  <si>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</si>
  <si>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</si>
  <si>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</si>
  <si>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</si>
  <si>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V1-I0-704X6-04L07-65K5540</t>
  </si>
  <si>
    <t>Светодиодный прожектор VARTON AirQub 1550 Вт 4000 K 60°</t>
  </si>
  <si>
    <t>V1-I0-704X6-04L19-65K5540</t>
  </si>
  <si>
    <t>Светодиодный прожектор VARTON AirQub 1550 Вт 4000 K 20°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</si>
  <si>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</si>
  <si>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</si>
  <si>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</si>
  <si>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</si>
  <si>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</si>
  <si>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</si>
  <si>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</si>
  <si>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</si>
  <si>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</si>
  <si>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</si>
  <si>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</si>
  <si>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</si>
  <si>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V1-I0-704X6-04L02-65K5550</t>
  </si>
  <si>
    <t>Светодиодный прожектор VARTON AirQub 1550 Вт 5000 K 30°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</si>
  <si>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</si>
  <si>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</si>
  <si>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</si>
  <si>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</si>
  <si>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</si>
  <si>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</si>
  <si>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</si>
  <si>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</si>
  <si>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</si>
  <si>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</si>
  <si>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V1-I0-704X6-04D50-65K5550</t>
  </si>
  <si>
    <t>Светодиодный прожектор VARTON AirQub 1550 Вт 5000 K AS1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</si>
  <si>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</si>
  <si>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</si>
  <si>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</si>
  <si>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</si>
  <si>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V1-I0-704X6-04D06-65K5550</t>
  </si>
  <si>
    <t>Светодиодный прожектор VARTON AirQub 1550 Вт 5000 K 90° DALI</t>
  </si>
  <si>
    <t>V1-I0-704X6-04D19-65K5550</t>
  </si>
  <si>
    <t>Светодиодный прожектор VARTON AirQub 1550 Вт 5000 K 20° DALI</t>
  </si>
  <si>
    <t>V1-I0-704X6-04D27-65K5550</t>
  </si>
  <si>
    <t>Светодиодный прожектор VARTON AirQub 1550 Вт 5000 K 10°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</si>
  <si>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</si>
  <si>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</si>
  <si>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</si>
  <si>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</si>
  <si>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</si>
  <si>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</si>
  <si>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</si>
  <si>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</si>
  <si>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</si>
  <si>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</si>
  <si>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</si>
  <si>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</si>
  <si>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</si>
  <si>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</si>
  <si>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</si>
  <si>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</si>
  <si>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</si>
  <si>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</si>
  <si>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</si>
  <si>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</si>
  <si>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</si>
  <si>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</si>
  <si>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</si>
  <si>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</si>
  <si>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</si>
  <si>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</si>
  <si>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</si>
  <si>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</si>
  <si>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</si>
  <si>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</si>
  <si>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</si>
  <si>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</si>
  <si>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</si>
  <si>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</si>
  <si>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</si>
  <si>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</si>
  <si>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</si>
  <si>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</si>
  <si>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</si>
  <si>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</si>
  <si>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</si>
  <si>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</si>
  <si>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</si>
  <si>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</si>
  <si>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</si>
  <si>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</si>
  <si>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</si>
  <si>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</si>
  <si>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</si>
  <si>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</si>
  <si>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</si>
  <si>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</si>
  <si>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</si>
  <si>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</si>
  <si>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</si>
  <si>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</si>
  <si>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</si>
  <si>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</si>
  <si>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</si>
  <si>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</si>
  <si>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</si>
  <si>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</si>
  <si>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</si>
  <si>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</si>
  <si>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</si>
  <si>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</si>
  <si>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</si>
  <si>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</si>
  <si>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</si>
  <si>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</si>
  <si>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</si>
  <si>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</si>
  <si>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</si>
  <si>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</si>
  <si>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</si>
  <si>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</si>
  <si>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</si>
  <si>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</si>
  <si>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</si>
  <si>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</si>
  <si>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</si>
  <si>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</si>
  <si>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</si>
  <si>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</si>
  <si>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</si>
  <si>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</si>
  <si>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</si>
  <si>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</si>
  <si>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</si>
  <si>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</si>
  <si>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</si>
  <si>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</si>
  <si>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</si>
  <si>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V1-I0-70589-04L40-6507530</t>
  </si>
  <si>
    <t>Светодиодный светильник VARTON прожектор FL-Pro 20°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</si>
  <si>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</si>
  <si>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</si>
  <si>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</si>
  <si>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</si>
  <si>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</si>
  <si>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</si>
  <si>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</si>
  <si>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</si>
  <si>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</si>
  <si>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</si>
  <si>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</si>
  <si>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</si>
  <si>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</si>
  <si>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</si>
  <si>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</si>
  <si>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</si>
  <si>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</si>
  <si>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</si>
  <si>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</si>
  <si>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</si>
  <si>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</si>
  <si>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</si>
  <si>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</si>
  <si>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</si>
  <si>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</si>
  <si>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</si>
  <si>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</si>
  <si>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</si>
  <si>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</si>
  <si>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</si>
  <si>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</si>
  <si>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</si>
  <si>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</si>
  <si>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</si>
  <si>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</si>
  <si>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</si>
  <si>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</si>
  <si>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</si>
  <si>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</si>
  <si>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</si>
  <si>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</si>
  <si>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</si>
  <si>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</si>
  <si>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</si>
  <si>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</si>
  <si>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</si>
  <si>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</si>
  <si>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</si>
  <si>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</si>
  <si>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</si>
  <si>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</si>
  <si>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</si>
  <si>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</si>
  <si>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</si>
  <si>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</si>
  <si>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</si>
  <si>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</si>
  <si>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</si>
  <si>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</si>
  <si>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</si>
  <si>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</si>
  <si>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</si>
  <si>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</si>
  <si>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</si>
  <si>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</si>
  <si>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</si>
  <si>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</si>
  <si>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</si>
  <si>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</si>
  <si>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</si>
  <si>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</si>
  <si>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</si>
  <si>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</si>
  <si>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</si>
  <si>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</si>
  <si>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</si>
  <si>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</si>
  <si>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</si>
  <si>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</si>
  <si>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</si>
  <si>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</si>
  <si>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</si>
  <si>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</si>
  <si>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</si>
  <si>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</si>
  <si>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</si>
  <si>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</si>
  <si>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</si>
  <si>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FL-Pro 150/200 Вт</t>
  </si>
  <si>
    <t>V1-I0-70591-04L41-6515030</t>
  </si>
  <si>
    <t>Светодиодный светильник VARTON прожектор FL-Pro 80° 150 Вт 3000 K RAL7045 муар</t>
  </si>
  <si>
    <t>21200 лм</t>
  </si>
  <si>
    <t>V1-I0-70591-04L07-6515030</t>
  </si>
  <si>
    <t>Светодиодный светильник VARTON прожектор FL-Pro 60° 150 Вт 3000 K RAL7045 муар</t>
  </si>
  <si>
    <t>V1-I0-70591-04L42-6515030</t>
  </si>
  <si>
    <t>Светодиодный светильник VARTON прожектор FL-Pro 30°x50°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</si>
  <si>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</si>
  <si>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</si>
  <si>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</si>
  <si>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</si>
  <si>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V1-I0-70591-04L41-6515040</t>
  </si>
  <si>
    <t>Светодиодный светильник VARTON прожектор FL-Pro 80° 150 Вт 4000 K RAL7045 муар</t>
  </si>
  <si>
    <t>V1-I0-70591-04L07-6515040</t>
  </si>
  <si>
    <t>Светодиодный светильник VARTON прожектор FL-Pro 60°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</si>
  <si>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</si>
  <si>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</si>
  <si>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</si>
  <si>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</si>
  <si>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</si>
  <si>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</si>
  <si>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</si>
  <si>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</si>
  <si>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</si>
  <si>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</si>
  <si>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</si>
  <si>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</si>
  <si>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</si>
  <si>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</si>
  <si>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</si>
  <si>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</si>
  <si>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</si>
  <si>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</si>
  <si>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</si>
  <si>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</si>
  <si>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</si>
  <si>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</si>
  <si>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</si>
  <si>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</si>
  <si>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</si>
  <si>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</si>
  <si>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</si>
  <si>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V1-I0-70591-04L06-6520040</t>
  </si>
  <si>
    <t>Светодиодный светильник VARTON прожектор FL-Pro 60°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</si>
  <si>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</si>
  <si>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</si>
  <si>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</si>
  <si>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</si>
  <si>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</si>
  <si>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</si>
  <si>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</si>
  <si>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</si>
  <si>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</si>
  <si>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</si>
  <si>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</si>
  <si>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</si>
  <si>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</si>
  <si>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</si>
  <si>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</si>
  <si>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</si>
  <si>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</si>
  <si>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</si>
  <si>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</si>
  <si>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</si>
  <si>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</si>
  <si>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</si>
  <si>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</si>
  <si>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</si>
  <si>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</si>
  <si>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</si>
  <si>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</si>
  <si>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</si>
  <si>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</si>
  <si>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</si>
  <si>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</si>
  <si>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</si>
  <si>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</si>
  <si>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</si>
  <si>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</si>
  <si>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</si>
  <si>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</si>
  <si>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</si>
  <si>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</si>
  <si>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</si>
  <si>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</si>
  <si>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</si>
  <si>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</si>
  <si>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</si>
  <si>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</si>
  <si>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</si>
  <si>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</si>
  <si>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</si>
  <si>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</si>
  <si>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</si>
  <si>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</si>
  <si>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</si>
  <si>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</si>
  <si>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</si>
  <si>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</si>
  <si>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</si>
  <si>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</si>
  <si>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</si>
  <si>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</si>
  <si>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</si>
  <si>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</si>
  <si>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</si>
  <si>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</si>
  <si>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</si>
  <si>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</si>
  <si>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</si>
  <si>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</si>
  <si>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</si>
  <si>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</si>
  <si>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</si>
  <si>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</si>
  <si>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</si>
  <si>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</si>
  <si>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</si>
  <si>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</si>
  <si>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</si>
  <si>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</si>
  <si>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</si>
  <si>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</si>
  <si>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</si>
  <si>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</si>
  <si>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</si>
  <si>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</si>
  <si>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</si>
  <si>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</si>
  <si>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</si>
  <si>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</si>
  <si>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</si>
  <si>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</si>
  <si>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</si>
  <si>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</si>
  <si>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</si>
  <si>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</si>
  <si>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</si>
  <si>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</si>
  <si>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</si>
  <si>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</si>
  <si>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</si>
  <si>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</si>
  <si>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</si>
  <si>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</si>
  <si>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</si>
  <si>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</si>
  <si>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</si>
  <si>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</si>
  <si>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</si>
  <si>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</si>
  <si>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</si>
  <si>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</si>
  <si>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</si>
  <si>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</si>
  <si>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</si>
  <si>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</si>
  <si>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</si>
  <si>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</si>
  <si>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</si>
  <si>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</si>
  <si>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</si>
  <si>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</si>
  <si>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</si>
  <si>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</si>
  <si>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</si>
  <si>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</si>
  <si>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</si>
  <si>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</si>
  <si>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</si>
  <si>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</si>
  <si>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</si>
  <si>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</si>
  <si>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</si>
  <si>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</si>
  <si>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</si>
  <si>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</si>
  <si>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</si>
  <si>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</si>
  <si>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</si>
  <si>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</si>
  <si>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</si>
  <si>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</si>
  <si>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</si>
  <si>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</si>
  <si>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</si>
  <si>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</si>
  <si>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</si>
  <si>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</si>
  <si>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</si>
  <si>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</si>
  <si>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</si>
  <si>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</si>
  <si>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</si>
  <si>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</si>
  <si>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</si>
  <si>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</si>
  <si>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</si>
  <si>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</si>
  <si>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</si>
  <si>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</si>
  <si>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</si>
  <si>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</si>
  <si>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</si>
  <si>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</si>
  <si>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V1-S1-70506-40U32-6605027</t>
  </si>
  <si>
    <t>V1-S1-90506-40U32-6605027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</si>
  <si>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</si>
  <si>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</si>
  <si>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</si>
  <si>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</si>
  <si>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</si>
  <si>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V1-S1-70506-40L32-6605040</t>
  </si>
  <si>
    <t>Светодиодный светильник VARTON уличный Tornado Road крепление на консоль 50 Вт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</si>
  <si>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</si>
  <si>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</si>
  <si>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</si>
  <si>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</si>
  <si>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</si>
  <si>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</si>
  <si>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</si>
  <si>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</si>
  <si>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</si>
  <si>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</si>
  <si>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</si>
  <si>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</si>
  <si>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</si>
  <si>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</si>
  <si>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</si>
  <si>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</si>
  <si>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</si>
  <si>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</si>
  <si>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</si>
  <si>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</si>
  <si>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</si>
  <si>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</si>
  <si>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</si>
  <si>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</si>
  <si>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</si>
  <si>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</si>
  <si>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</si>
  <si>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</si>
  <si>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</si>
  <si>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</si>
  <si>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</si>
  <si>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</si>
  <si>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</si>
  <si>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</si>
  <si>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</si>
  <si>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</si>
  <si>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</si>
  <si>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</si>
  <si>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</si>
  <si>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</si>
  <si>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</si>
  <si>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</si>
  <si>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</si>
  <si>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</si>
  <si>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</si>
  <si>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</si>
  <si>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</si>
  <si>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</si>
  <si>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</si>
  <si>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</si>
  <si>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</si>
  <si>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</si>
  <si>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</si>
  <si>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</si>
  <si>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</si>
  <si>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</si>
  <si>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</si>
  <si>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</si>
  <si>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</si>
  <si>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</si>
  <si>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</si>
  <si>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</si>
  <si>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</si>
  <si>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</si>
  <si>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</si>
  <si>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</si>
  <si>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</si>
  <si>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</si>
  <si>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</si>
  <si>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</si>
  <si>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</si>
  <si>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</si>
  <si>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</si>
  <si>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</si>
  <si>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</si>
  <si>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</si>
  <si>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</si>
  <si>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</si>
  <si>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</si>
  <si>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</si>
  <si>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</si>
  <si>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</si>
  <si>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</si>
  <si>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</si>
  <si>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</si>
  <si>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</si>
  <si>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</si>
  <si>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</si>
  <si>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</si>
  <si>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</si>
  <si>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</si>
  <si>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</si>
  <si>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</si>
  <si>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</si>
  <si>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</si>
  <si>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</si>
  <si>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</si>
  <si>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</si>
  <si>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</si>
  <si>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</si>
  <si>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</si>
  <si>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</si>
  <si>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</si>
  <si>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</si>
  <si>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</si>
  <si>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</si>
  <si>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</si>
  <si>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</si>
  <si>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</si>
  <si>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</si>
  <si>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</si>
  <si>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</si>
  <si>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</si>
  <si>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</si>
  <si>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</si>
  <si>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</si>
  <si>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</si>
  <si>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</si>
  <si>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</si>
  <si>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</si>
  <si>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</si>
  <si>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</si>
  <si>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</si>
  <si>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</si>
  <si>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</si>
  <si>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</si>
  <si>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</si>
  <si>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</si>
  <si>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</si>
  <si>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</si>
  <si>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</si>
  <si>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</si>
  <si>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</si>
  <si>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</si>
  <si>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</si>
  <si>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</si>
  <si>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</si>
  <si>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</si>
  <si>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</si>
  <si>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</si>
  <si>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</si>
  <si>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</si>
  <si>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</si>
  <si>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</si>
  <si>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</si>
  <si>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</si>
  <si>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</si>
  <si>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</si>
  <si>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</si>
  <si>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</si>
  <si>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</si>
  <si>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</si>
  <si>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</si>
  <si>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</si>
  <si>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</si>
  <si>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</si>
  <si>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</si>
  <si>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</si>
  <si>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</si>
  <si>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</si>
  <si>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</si>
  <si>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</si>
  <si>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</si>
  <si>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</si>
  <si>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</si>
  <si>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</si>
  <si>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</si>
  <si>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</si>
  <si>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</si>
  <si>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</si>
  <si>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</si>
  <si>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</si>
  <si>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</si>
  <si>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</si>
  <si>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</si>
  <si>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</si>
  <si>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</si>
  <si>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</si>
  <si>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</si>
  <si>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</si>
  <si>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</si>
  <si>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</si>
  <si>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</si>
  <si>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</si>
  <si>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</si>
  <si>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</si>
  <si>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</si>
  <si>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</si>
  <si>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</si>
  <si>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</si>
  <si>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</si>
  <si>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</si>
  <si>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</si>
  <si>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</si>
  <si>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</si>
  <si>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</si>
  <si>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</si>
  <si>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</si>
  <si>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</si>
  <si>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</si>
  <si>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</si>
  <si>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</si>
  <si>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</si>
  <si>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</si>
  <si>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</si>
  <si>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</si>
  <si>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</si>
  <si>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</si>
  <si>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</si>
  <si>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</si>
  <si>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</si>
  <si>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</si>
  <si>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</si>
  <si>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</si>
  <si>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</si>
  <si>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</si>
  <si>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</si>
  <si>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</si>
  <si>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</si>
  <si>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</si>
  <si>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</si>
  <si>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</si>
  <si>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</si>
  <si>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</si>
  <si>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</si>
  <si>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</si>
  <si>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</si>
  <si>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</si>
  <si>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</si>
  <si>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</si>
  <si>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</si>
  <si>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</si>
  <si>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</si>
  <si>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</si>
  <si>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</si>
  <si>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</si>
  <si>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</si>
  <si>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</si>
  <si>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</si>
  <si>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</si>
  <si>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</si>
  <si>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</si>
  <si>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</si>
  <si>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</si>
  <si>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</si>
  <si>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</si>
  <si>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</si>
  <si>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</si>
  <si>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</si>
  <si>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</si>
  <si>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</si>
  <si>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</si>
  <si>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</si>
  <si>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</si>
  <si>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</si>
  <si>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</si>
  <si>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</si>
  <si>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</si>
  <si>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</si>
  <si>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</si>
  <si>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</si>
  <si>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</si>
  <si>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</si>
  <si>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</si>
  <si>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</si>
  <si>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</si>
  <si>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</si>
  <si>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</si>
  <si>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</si>
  <si>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</si>
  <si>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</si>
  <si>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</si>
  <si>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</si>
  <si>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</si>
  <si>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</si>
  <si>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</si>
  <si>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</si>
  <si>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</si>
  <si>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</si>
  <si>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</si>
  <si>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</si>
  <si>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</si>
  <si>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</si>
  <si>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</si>
  <si>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</si>
  <si>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</si>
  <si>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</si>
  <si>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</si>
  <si>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</si>
  <si>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</si>
  <si>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</si>
  <si>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</si>
  <si>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</si>
  <si>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</si>
  <si>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</si>
  <si>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</si>
  <si>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</si>
  <si>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</si>
  <si>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</si>
  <si>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</si>
  <si>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</si>
  <si>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</si>
  <si>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</si>
  <si>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</si>
  <si>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</si>
  <si>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</si>
  <si>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</si>
  <si>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</si>
  <si>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</si>
  <si>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</si>
  <si>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</si>
  <si>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</si>
  <si>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</si>
  <si>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</si>
  <si>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</si>
  <si>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</si>
  <si>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</si>
  <si>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</si>
  <si>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</si>
  <si>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</si>
  <si>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</si>
  <si>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</si>
  <si>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</si>
  <si>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</si>
  <si>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</si>
  <si>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</si>
  <si>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</si>
  <si>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</si>
  <si>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</si>
  <si>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</si>
  <si>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</si>
  <si>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</si>
  <si>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</si>
  <si>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</si>
  <si>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</si>
  <si>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</si>
  <si>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</si>
  <si>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</si>
  <si>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</si>
  <si>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</si>
  <si>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</si>
  <si>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</si>
  <si>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</si>
  <si>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</si>
  <si>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</si>
  <si>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</si>
  <si>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</si>
  <si>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</si>
  <si>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</si>
  <si>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</si>
  <si>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</si>
  <si>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</si>
  <si>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</si>
  <si>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</si>
  <si>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</si>
  <si>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</si>
  <si>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</si>
  <si>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</si>
  <si>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</si>
  <si>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</si>
  <si>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</si>
  <si>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</si>
  <si>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</si>
  <si>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</si>
  <si>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</si>
  <si>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</si>
  <si>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</si>
  <si>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</si>
  <si>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</si>
  <si>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</si>
  <si>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</si>
  <si>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</si>
  <si>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</si>
  <si>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</si>
  <si>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</si>
  <si>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</si>
  <si>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</si>
  <si>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</si>
  <si>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</si>
  <si>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</si>
  <si>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</si>
  <si>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</si>
  <si>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</si>
  <si>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</si>
  <si>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</si>
  <si>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</si>
  <si>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</si>
  <si>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</si>
  <si>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</si>
  <si>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</si>
  <si>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</si>
  <si>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</si>
  <si>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</si>
  <si>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</si>
  <si>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</si>
  <si>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</si>
  <si>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</si>
  <si>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</si>
  <si>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</si>
  <si>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</si>
  <si>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</si>
  <si>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</si>
  <si>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</si>
  <si>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</si>
  <si>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</si>
  <si>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</si>
  <si>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</si>
  <si>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</si>
  <si>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</si>
  <si>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</si>
  <si>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</si>
  <si>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</si>
  <si>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</si>
  <si>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</si>
  <si>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</si>
  <si>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</si>
  <si>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</si>
  <si>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</si>
  <si>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</si>
  <si>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</si>
  <si>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</si>
  <si>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</si>
  <si>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</si>
  <si>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</si>
  <si>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</si>
  <si>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</si>
  <si>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</si>
  <si>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</si>
  <si>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</si>
  <si>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</si>
  <si>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</si>
  <si>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</si>
  <si>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</si>
  <si>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</si>
  <si>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</si>
  <si>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</si>
  <si>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</si>
  <si>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</si>
  <si>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</si>
  <si>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</si>
  <si>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</si>
  <si>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</si>
  <si>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</si>
  <si>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</si>
  <si>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</si>
  <si>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</si>
  <si>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</si>
  <si>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</si>
  <si>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</si>
  <si>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</si>
  <si>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</si>
  <si>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</si>
  <si>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</si>
  <si>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</si>
  <si>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</si>
  <si>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</si>
  <si>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</si>
  <si>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</si>
  <si>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</si>
  <si>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</si>
  <si>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</si>
  <si>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</si>
  <si>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</si>
  <si>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</si>
  <si>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</si>
  <si>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</si>
  <si>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</si>
  <si>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</si>
  <si>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</si>
  <si>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</si>
  <si>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</si>
  <si>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</si>
  <si>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</si>
  <si>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</si>
  <si>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</si>
  <si>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</si>
  <si>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</si>
  <si>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</si>
  <si>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</si>
  <si>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</si>
  <si>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</si>
  <si>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</si>
  <si>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</si>
  <si>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</si>
  <si>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</si>
  <si>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</si>
  <si>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</si>
  <si>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</si>
  <si>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</si>
  <si>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</si>
  <si>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</si>
  <si>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</si>
  <si>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</si>
  <si>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</si>
  <si>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</si>
  <si>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</si>
  <si>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</si>
  <si>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</si>
  <si>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</si>
  <si>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</si>
  <si>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</si>
  <si>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</si>
  <si>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</si>
  <si>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</si>
  <si>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</si>
  <si>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</si>
  <si>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</si>
  <si>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</si>
  <si>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</si>
  <si>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</si>
  <si>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</si>
  <si>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</si>
  <si>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</si>
  <si>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</si>
  <si>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</si>
  <si>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</si>
  <si>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</si>
  <si>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</si>
  <si>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</si>
  <si>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</si>
  <si>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</si>
  <si>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</si>
  <si>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</si>
  <si>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</si>
  <si>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</si>
  <si>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</si>
  <si>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</si>
  <si>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</si>
  <si>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</si>
  <si>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</si>
  <si>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</si>
  <si>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</si>
  <si>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</si>
  <si>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</si>
  <si>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</si>
  <si>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</si>
  <si>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</si>
  <si>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</si>
  <si>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</si>
  <si>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</si>
  <si>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</si>
  <si>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</si>
  <si>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</si>
  <si>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</si>
  <si>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</si>
  <si>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</si>
  <si>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</si>
  <si>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</si>
  <si>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</si>
  <si>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</si>
  <si>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</si>
  <si>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</si>
  <si>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</si>
  <si>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</si>
  <si>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</si>
  <si>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</si>
  <si>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</si>
  <si>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</si>
  <si>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</si>
  <si>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</si>
  <si>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</si>
  <si>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</si>
  <si>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</si>
  <si>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</si>
  <si>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</si>
  <si>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</si>
  <si>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</si>
  <si>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</si>
  <si>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</si>
  <si>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</si>
  <si>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</si>
  <si>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</si>
  <si>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</si>
  <si>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</si>
  <si>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</si>
  <si>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</si>
  <si>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</si>
  <si>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</si>
  <si>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</si>
  <si>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</si>
  <si>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</si>
  <si>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</si>
  <si>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</si>
  <si>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</si>
  <si>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</si>
  <si>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</si>
  <si>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</si>
  <si>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</si>
  <si>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</si>
  <si>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</si>
  <si>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</si>
  <si>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</si>
  <si>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</si>
  <si>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</si>
  <si>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</si>
  <si>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</si>
  <si>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</si>
  <si>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</si>
  <si>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</si>
  <si>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</si>
  <si>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</si>
  <si>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</si>
  <si>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</si>
  <si>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</si>
  <si>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</si>
  <si>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</si>
  <si>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</si>
  <si>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</si>
  <si>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</si>
  <si>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</si>
  <si>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</si>
  <si>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</si>
  <si>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</si>
  <si>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</si>
  <si>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</si>
  <si>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</si>
  <si>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</si>
  <si>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</si>
  <si>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</si>
  <si>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</si>
  <si>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</si>
  <si>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</si>
  <si>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</si>
  <si>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</si>
  <si>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</si>
  <si>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</si>
  <si>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</si>
  <si>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</si>
  <si>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</si>
  <si>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</si>
  <si>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</si>
  <si>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</si>
  <si>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</si>
  <si>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</si>
  <si>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</si>
  <si>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</si>
  <si>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</si>
  <si>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</si>
  <si>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</si>
  <si>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</si>
  <si>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</si>
  <si>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</si>
  <si>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</si>
  <si>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</si>
  <si>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</si>
  <si>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</si>
  <si>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</si>
  <si>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</si>
  <si>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</si>
  <si>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</si>
  <si>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</si>
  <si>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</si>
  <si>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</si>
  <si>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</si>
  <si>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</si>
  <si>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</si>
  <si>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</si>
  <si>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</si>
  <si>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</si>
  <si>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</si>
  <si>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</si>
  <si>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</si>
  <si>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</si>
  <si>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</si>
  <si>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</si>
  <si>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</si>
  <si>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</si>
  <si>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</si>
  <si>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</si>
  <si>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</si>
  <si>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</si>
  <si>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</si>
  <si>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</si>
  <si>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</si>
  <si>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</si>
  <si>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</si>
  <si>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</si>
  <si>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</si>
  <si>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</si>
  <si>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</si>
  <si>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</si>
  <si>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</si>
  <si>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</si>
  <si>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</si>
  <si>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</si>
  <si>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</si>
  <si>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</si>
  <si>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</si>
  <si>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</si>
  <si>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</si>
  <si>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</si>
  <si>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</si>
  <si>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</si>
  <si>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</si>
  <si>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</si>
  <si>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</si>
  <si>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</si>
  <si>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</si>
  <si>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</si>
  <si>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</si>
  <si>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</si>
  <si>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</si>
  <si>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</si>
  <si>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</si>
  <si>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</si>
  <si>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</si>
  <si>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</si>
  <si>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</si>
  <si>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</si>
  <si>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</si>
  <si>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</si>
  <si>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</si>
  <si>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</si>
  <si>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</si>
  <si>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</si>
  <si>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</si>
  <si>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</si>
  <si>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</si>
  <si>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</si>
  <si>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</si>
  <si>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</si>
  <si>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</si>
  <si>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</si>
  <si>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</si>
  <si>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</si>
  <si>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</si>
  <si>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</si>
  <si>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</si>
  <si>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</si>
  <si>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</si>
  <si>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</si>
  <si>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</si>
  <si>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</si>
  <si>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</si>
  <si>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</si>
  <si>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</si>
  <si>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</si>
  <si>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</si>
  <si>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</si>
  <si>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</si>
  <si>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</si>
  <si>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</si>
  <si>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</si>
  <si>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</si>
  <si>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</si>
  <si>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</si>
  <si>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</si>
  <si>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</si>
  <si>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</si>
  <si>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</si>
  <si>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</si>
  <si>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</si>
  <si>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</si>
  <si>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</si>
  <si>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</si>
  <si>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</si>
  <si>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</si>
  <si>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</si>
  <si>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</si>
  <si>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</si>
  <si>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</si>
  <si>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</si>
  <si>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</si>
  <si>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</si>
  <si>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</si>
  <si>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</si>
  <si>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</si>
  <si>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</si>
  <si>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</si>
  <si>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</si>
  <si>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</si>
  <si>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</si>
  <si>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</si>
  <si>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</si>
  <si>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</si>
  <si>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</si>
  <si>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</si>
  <si>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</si>
  <si>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</si>
  <si>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</si>
  <si>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</si>
  <si>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</si>
  <si>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</si>
  <si>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</si>
  <si>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</si>
  <si>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</si>
  <si>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</si>
  <si>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</si>
  <si>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</si>
  <si>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</si>
  <si>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</si>
  <si>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</si>
  <si>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</si>
  <si>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</si>
  <si>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</si>
  <si>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</si>
  <si>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</si>
  <si>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</si>
  <si>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</si>
  <si>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</si>
  <si>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</si>
  <si>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</si>
  <si>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</si>
  <si>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</si>
  <si>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</si>
  <si>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</si>
  <si>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</si>
  <si>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</si>
  <si>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</si>
  <si>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</si>
  <si>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</si>
  <si>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</si>
  <si>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</si>
  <si>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</si>
  <si>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</si>
  <si>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</si>
  <si>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</si>
  <si>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</si>
  <si>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</si>
  <si>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</si>
  <si>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</si>
  <si>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</si>
  <si>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</si>
  <si>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</si>
  <si>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</si>
  <si>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</si>
  <si>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</si>
  <si>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</si>
  <si>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</si>
  <si>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</si>
  <si>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</si>
  <si>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</si>
  <si>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</si>
  <si>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</si>
  <si>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</si>
  <si>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</si>
  <si>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</si>
  <si>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</si>
  <si>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</si>
  <si>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</si>
  <si>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</si>
  <si>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</si>
  <si>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</si>
  <si>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</si>
  <si>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</si>
  <si>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</si>
  <si>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</si>
  <si>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</si>
  <si>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</si>
  <si>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</si>
  <si>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</si>
  <si>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</si>
  <si>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</si>
  <si>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</si>
  <si>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</si>
  <si>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</si>
  <si>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</si>
  <si>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</si>
  <si>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</si>
  <si>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</si>
  <si>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</si>
  <si>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</si>
  <si>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</si>
  <si>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</si>
  <si>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</si>
  <si>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</si>
  <si>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</si>
  <si>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</si>
  <si>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</si>
  <si>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</si>
  <si>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</si>
  <si>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</si>
  <si>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</si>
  <si>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</si>
  <si>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</si>
  <si>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</si>
  <si>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</si>
  <si>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</si>
  <si>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</si>
  <si>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</si>
  <si>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</si>
  <si>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</si>
  <si>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</si>
  <si>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</si>
  <si>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</si>
  <si>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</si>
  <si>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</si>
  <si>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</si>
  <si>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</si>
  <si>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</si>
  <si>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</si>
  <si>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</si>
  <si>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</si>
  <si>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</si>
  <si>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</si>
  <si>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</si>
  <si>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</si>
  <si>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</si>
  <si>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</si>
  <si>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</si>
  <si>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</si>
  <si>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</si>
  <si>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</si>
  <si>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</si>
  <si>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</si>
  <si>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</si>
  <si>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</si>
  <si>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</si>
  <si>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</si>
  <si>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</si>
  <si>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</si>
  <si>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</si>
  <si>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</si>
  <si>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</si>
  <si>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</si>
  <si>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</si>
  <si>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</si>
  <si>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</si>
  <si>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</si>
  <si>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</si>
  <si>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</si>
  <si>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</si>
  <si>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</si>
  <si>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</si>
  <si>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</si>
  <si>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</si>
  <si>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</si>
  <si>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</si>
  <si>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</si>
  <si>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</si>
  <si>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</si>
  <si>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</si>
  <si>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</si>
  <si>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</si>
  <si>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</si>
  <si>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</si>
  <si>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</si>
  <si>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</si>
  <si>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</si>
  <si>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</si>
  <si>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</si>
  <si>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</si>
  <si>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</si>
  <si>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</si>
  <si>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</si>
  <si>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</si>
  <si>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</si>
  <si>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</si>
  <si>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</si>
  <si>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</si>
  <si>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</si>
  <si>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</si>
  <si>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</si>
  <si>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</si>
  <si>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</si>
  <si>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</si>
  <si>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</si>
  <si>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</si>
  <si>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</si>
  <si>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</si>
  <si>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</si>
  <si>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</si>
  <si>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</si>
  <si>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</si>
  <si>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</si>
  <si>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</si>
  <si>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</si>
  <si>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</si>
  <si>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</si>
  <si>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</si>
  <si>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</si>
  <si>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</si>
  <si>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</si>
  <si>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</si>
  <si>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</si>
  <si>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</si>
  <si>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</si>
  <si>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</si>
  <si>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</si>
  <si>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</si>
  <si>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</si>
  <si>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</si>
  <si>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</si>
  <si>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</si>
  <si>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</si>
  <si>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</si>
  <si>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</si>
  <si>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</si>
  <si>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</si>
  <si>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</si>
  <si>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</si>
  <si>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</si>
  <si>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</si>
  <si>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</si>
  <si>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</si>
  <si>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</si>
  <si>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</si>
  <si>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</si>
  <si>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</si>
  <si>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</si>
  <si>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</si>
  <si>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</si>
  <si>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</si>
  <si>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</si>
  <si>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</si>
  <si>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</si>
  <si>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</si>
  <si>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</si>
  <si>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</si>
  <si>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</si>
  <si>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</si>
  <si>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</si>
  <si>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</si>
  <si>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</si>
  <si>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</si>
  <si>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</si>
  <si>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</si>
  <si>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</si>
  <si>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</si>
  <si>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</si>
  <si>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</si>
  <si>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</si>
  <si>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</si>
  <si>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</si>
  <si>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</si>
  <si>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</si>
  <si>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</si>
  <si>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</si>
  <si>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</si>
  <si>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</si>
  <si>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</si>
  <si>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</si>
  <si>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</si>
  <si>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</si>
  <si>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</si>
  <si>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</si>
  <si>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</si>
  <si>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</si>
  <si>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</si>
  <si>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</si>
  <si>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</si>
  <si>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</si>
  <si>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</si>
  <si>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</si>
  <si>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</si>
  <si>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</si>
  <si>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</si>
  <si>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</si>
  <si>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</si>
  <si>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</si>
  <si>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</si>
  <si>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</si>
  <si>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</si>
  <si>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</si>
  <si>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</si>
  <si>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</si>
  <si>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</si>
  <si>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</si>
  <si>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</si>
  <si>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</si>
  <si>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</si>
  <si>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</si>
  <si>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</si>
  <si>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</si>
  <si>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</si>
  <si>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</si>
  <si>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</si>
  <si>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</si>
  <si>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</si>
  <si>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</si>
  <si>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</si>
  <si>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</si>
  <si>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</si>
  <si>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</si>
  <si>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</si>
  <si>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</si>
  <si>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</si>
  <si>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</si>
  <si>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</si>
  <si>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</si>
  <si>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</si>
  <si>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</si>
  <si>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</si>
  <si>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</si>
  <si>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</si>
  <si>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</si>
  <si>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</si>
  <si>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</si>
  <si>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</si>
  <si>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</si>
  <si>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</si>
  <si>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</si>
  <si>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</si>
  <si>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</si>
  <si>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</si>
  <si>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</si>
  <si>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</si>
  <si>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</si>
  <si>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</si>
  <si>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</si>
  <si>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</si>
  <si>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</si>
  <si>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</si>
  <si>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</si>
  <si>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</si>
  <si>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</si>
  <si>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</si>
  <si>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</si>
  <si>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</si>
  <si>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</si>
  <si>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</si>
  <si>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</si>
  <si>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</si>
  <si>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</si>
  <si>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</si>
  <si>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</si>
  <si>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</si>
  <si>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</si>
  <si>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</si>
  <si>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</si>
  <si>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</si>
  <si>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</si>
  <si>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</si>
  <si>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</si>
  <si>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</si>
  <si>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</si>
  <si>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</si>
  <si>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</si>
  <si>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</si>
  <si>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</si>
  <si>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</si>
  <si>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</si>
  <si>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</si>
  <si>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</si>
  <si>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</si>
  <si>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</si>
  <si>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</si>
  <si>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</si>
  <si>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</si>
  <si>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</si>
  <si>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</si>
  <si>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</si>
  <si>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</si>
  <si>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</si>
  <si>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</si>
  <si>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</si>
  <si>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</si>
  <si>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</si>
  <si>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</si>
  <si>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</si>
  <si>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</si>
  <si>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</si>
  <si>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</si>
  <si>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</si>
  <si>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</si>
  <si>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</si>
  <si>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</si>
  <si>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</si>
  <si>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</si>
  <si>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</si>
  <si>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</si>
  <si>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</si>
  <si>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</si>
  <si>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</si>
  <si>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</si>
  <si>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</si>
  <si>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</si>
  <si>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</si>
  <si>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</si>
  <si>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</si>
  <si>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</si>
  <si>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</si>
  <si>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</si>
  <si>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</si>
  <si>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</si>
  <si>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</si>
  <si>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</si>
  <si>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</si>
  <si>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</si>
  <si>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</si>
  <si>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</si>
  <si>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</si>
  <si>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</si>
  <si>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</si>
  <si>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</si>
  <si>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</si>
  <si>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</si>
  <si>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</si>
  <si>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</si>
  <si>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</si>
  <si>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</si>
  <si>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</si>
  <si>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</si>
  <si>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</si>
  <si>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</si>
  <si>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</si>
  <si>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</si>
  <si>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</si>
  <si>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</si>
  <si>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</si>
  <si>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</si>
  <si>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</si>
  <si>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</si>
  <si>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</si>
  <si>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</si>
  <si>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</si>
  <si>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</si>
  <si>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</si>
  <si>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</si>
  <si>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</si>
  <si>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</si>
  <si>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</si>
  <si>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</si>
  <si>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</si>
  <si>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</si>
  <si>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</si>
  <si>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</si>
  <si>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</si>
  <si>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</si>
  <si>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</si>
  <si>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</si>
  <si>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</si>
  <si>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</si>
  <si>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</si>
  <si>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</si>
  <si>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V1-S1-70496-40U34-6605027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</si>
  <si>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</si>
  <si>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</si>
  <si>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</si>
  <si>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</si>
  <si>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</si>
  <si>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</si>
  <si>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</si>
  <si>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</si>
  <si>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</si>
  <si>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</si>
  <si>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</si>
  <si>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</si>
  <si>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</si>
  <si>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</si>
  <si>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</si>
  <si>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</si>
  <si>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</si>
  <si>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</si>
  <si>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</si>
  <si>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</si>
  <si>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</si>
  <si>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</si>
  <si>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</si>
  <si>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</si>
  <si>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</si>
  <si>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</si>
  <si>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</si>
  <si>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</si>
  <si>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</si>
  <si>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</si>
  <si>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</si>
  <si>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</si>
  <si>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</si>
  <si>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</si>
  <si>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</si>
  <si>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</si>
  <si>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</si>
  <si>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</si>
  <si>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</si>
  <si>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</si>
  <si>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</si>
  <si>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</si>
  <si>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</si>
  <si>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</si>
  <si>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</si>
  <si>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</si>
  <si>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</si>
  <si>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</si>
  <si>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</si>
  <si>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</si>
  <si>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</si>
  <si>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</si>
  <si>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</si>
  <si>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</si>
  <si>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</si>
  <si>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</si>
  <si>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</si>
  <si>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</si>
  <si>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</si>
  <si>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</si>
  <si>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</si>
  <si>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</si>
  <si>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</si>
  <si>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</si>
  <si>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</si>
  <si>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</si>
  <si>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</si>
  <si>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</si>
  <si>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</si>
  <si>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</si>
  <si>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</si>
  <si>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</si>
  <si>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</si>
  <si>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</si>
  <si>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</si>
  <si>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</si>
  <si>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</si>
  <si>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</si>
  <si>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</si>
  <si>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</si>
  <si>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</si>
  <si>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</si>
  <si>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</si>
  <si>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</si>
  <si>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</si>
  <si>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</si>
  <si>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</si>
  <si>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</si>
  <si>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</si>
  <si>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</si>
  <si>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</si>
  <si>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</si>
  <si>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</si>
  <si>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</si>
  <si>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</si>
  <si>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</si>
  <si>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</si>
  <si>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</si>
  <si>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</si>
  <si>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</si>
  <si>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</si>
  <si>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</si>
  <si>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</si>
  <si>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</si>
  <si>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</si>
  <si>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</si>
  <si>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</si>
  <si>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</si>
  <si>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</si>
  <si>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</si>
  <si>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</si>
  <si>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</si>
  <si>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</si>
  <si>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</si>
  <si>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</si>
  <si>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</si>
  <si>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</si>
  <si>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</si>
  <si>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</si>
  <si>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</si>
  <si>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</si>
  <si>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</si>
  <si>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</si>
  <si>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</si>
  <si>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</si>
  <si>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</si>
  <si>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</si>
  <si>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</si>
  <si>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</si>
  <si>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</si>
  <si>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</si>
  <si>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</si>
  <si>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</si>
  <si>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</si>
  <si>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</si>
  <si>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</si>
  <si>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</si>
  <si>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</si>
  <si>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</si>
  <si>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</si>
  <si>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</si>
  <si>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</si>
  <si>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</si>
  <si>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</si>
  <si>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</si>
  <si>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</si>
  <si>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</si>
  <si>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</si>
  <si>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</si>
  <si>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</si>
  <si>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</si>
  <si>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</si>
  <si>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</si>
  <si>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</si>
  <si>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</si>
  <si>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</si>
  <si>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</si>
  <si>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</si>
  <si>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</si>
  <si>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</si>
  <si>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</si>
  <si>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</si>
  <si>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</si>
  <si>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</si>
  <si>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</si>
  <si>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</si>
  <si>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</si>
  <si>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</si>
  <si>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</si>
  <si>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</si>
  <si>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</si>
  <si>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</si>
  <si>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</si>
  <si>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</si>
  <si>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</si>
  <si>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</si>
  <si>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</si>
  <si>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</si>
  <si>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</si>
  <si>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</si>
  <si>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</si>
  <si>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</si>
  <si>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</si>
  <si>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</si>
  <si>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</si>
  <si>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</si>
  <si>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</si>
  <si>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</si>
  <si>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</si>
  <si>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</si>
  <si>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</si>
  <si>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</si>
  <si>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</si>
  <si>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</si>
  <si>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</si>
  <si>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</si>
  <si>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</si>
  <si>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</si>
  <si>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</si>
  <si>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</si>
  <si>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</si>
  <si>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</si>
  <si>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</si>
  <si>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</si>
  <si>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</si>
  <si>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</si>
  <si>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</si>
  <si>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</si>
  <si>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</si>
  <si>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</si>
  <si>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</si>
  <si>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</si>
  <si>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</si>
  <si>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</si>
  <si>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</si>
  <si>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</si>
  <si>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</si>
  <si>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</si>
  <si>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</si>
  <si>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</si>
  <si>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</si>
  <si>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</si>
  <si>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</si>
  <si>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</si>
  <si>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</si>
  <si>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</si>
  <si>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</si>
  <si>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</si>
  <si>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</si>
  <si>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</si>
  <si>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</si>
  <si>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</si>
  <si>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</si>
  <si>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</si>
  <si>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</si>
  <si>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</si>
  <si>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</si>
  <si>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</si>
  <si>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</si>
  <si>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</si>
  <si>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</si>
  <si>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</si>
  <si>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</si>
  <si>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</si>
  <si>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</si>
  <si>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</si>
  <si>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</si>
  <si>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</si>
  <si>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</si>
  <si>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</si>
  <si>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</si>
  <si>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</si>
  <si>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</si>
  <si>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</si>
  <si>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</si>
  <si>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</si>
  <si>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</si>
  <si>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</si>
  <si>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</si>
  <si>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</si>
  <si>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</si>
  <si>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</si>
  <si>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</si>
  <si>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</si>
  <si>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</si>
  <si>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</si>
  <si>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</si>
  <si>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</si>
  <si>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</si>
  <si>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</si>
  <si>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</si>
  <si>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</si>
  <si>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</si>
  <si>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</si>
  <si>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</si>
  <si>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</si>
  <si>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</si>
  <si>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</si>
  <si>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</si>
  <si>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</si>
  <si>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</si>
  <si>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</si>
  <si>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</si>
  <si>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</si>
  <si>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</si>
  <si>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</si>
  <si>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</si>
  <si>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</si>
  <si>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</si>
  <si>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</si>
  <si>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</si>
  <si>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</si>
  <si>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</si>
  <si>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</si>
  <si>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</si>
  <si>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</si>
  <si>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</si>
  <si>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</si>
  <si>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</si>
  <si>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</si>
  <si>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</si>
  <si>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</si>
  <si>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</si>
  <si>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</si>
  <si>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</si>
  <si>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</si>
  <si>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</si>
  <si>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</si>
  <si>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</si>
  <si>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</si>
  <si>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</si>
  <si>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</si>
  <si>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</si>
  <si>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</si>
  <si>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</si>
  <si>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</si>
  <si>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</si>
  <si>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</si>
  <si>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</si>
  <si>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</si>
  <si>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</si>
  <si>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</si>
  <si>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</si>
  <si>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</si>
  <si>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</si>
  <si>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</si>
  <si>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</si>
  <si>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</si>
  <si>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</si>
  <si>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</si>
  <si>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</si>
  <si>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</si>
  <si>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</si>
  <si>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</si>
  <si>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</si>
  <si>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</si>
  <si>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</si>
  <si>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</si>
  <si>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</si>
  <si>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</si>
  <si>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</si>
  <si>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</si>
  <si>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</si>
  <si>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</si>
  <si>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</si>
  <si>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</si>
  <si>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</si>
  <si>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</si>
  <si>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</si>
  <si>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</si>
  <si>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</si>
  <si>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</si>
  <si>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</si>
  <si>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</si>
  <si>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</si>
  <si>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</si>
  <si>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</si>
  <si>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</si>
  <si>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</si>
  <si>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</si>
  <si>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</si>
  <si>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</si>
  <si>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</si>
  <si>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</si>
  <si>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</si>
  <si>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</si>
  <si>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</si>
  <si>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</si>
  <si>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</si>
  <si>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</si>
  <si>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</si>
  <si>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</si>
  <si>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</si>
  <si>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</si>
  <si>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</si>
  <si>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</si>
  <si>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</si>
  <si>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</si>
  <si>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</si>
  <si>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</si>
  <si>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</si>
  <si>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</si>
  <si>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</si>
  <si>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</si>
  <si>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</si>
  <si>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</si>
  <si>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</si>
  <si>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</si>
  <si>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</si>
  <si>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</si>
  <si>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</si>
  <si>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</si>
  <si>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</si>
  <si>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</si>
  <si>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</si>
  <si>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</si>
  <si>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</si>
  <si>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</si>
  <si>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</si>
  <si>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</si>
  <si>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</si>
  <si>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</si>
  <si>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</si>
  <si>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</si>
  <si>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</si>
  <si>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</si>
  <si>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</si>
  <si>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</si>
  <si>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</si>
  <si>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</si>
  <si>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</si>
  <si>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</si>
  <si>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</si>
  <si>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</si>
  <si>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</si>
  <si>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</si>
  <si>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</si>
  <si>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</si>
  <si>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</si>
  <si>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</si>
  <si>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</si>
  <si>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</si>
  <si>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</si>
  <si>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</si>
  <si>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</si>
  <si>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</si>
  <si>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</si>
  <si>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</si>
  <si>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</si>
  <si>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</si>
  <si>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</si>
  <si>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</si>
  <si>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</si>
  <si>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</si>
  <si>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</si>
  <si>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</si>
  <si>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</si>
  <si>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</si>
  <si>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</si>
  <si>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</si>
  <si>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</si>
  <si>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</si>
  <si>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</si>
  <si>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</si>
  <si>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</si>
  <si>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</si>
  <si>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</si>
  <si>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</si>
  <si>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</si>
  <si>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</si>
  <si>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</si>
  <si>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</si>
  <si>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</si>
  <si>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</si>
  <si>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</si>
  <si>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</si>
  <si>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</si>
  <si>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</si>
  <si>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</si>
  <si>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</si>
  <si>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</si>
  <si>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</si>
  <si>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</si>
  <si>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</si>
  <si>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</si>
  <si>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</si>
  <si>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</si>
  <si>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</si>
  <si>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</si>
  <si>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</si>
  <si>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</si>
  <si>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</si>
  <si>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</si>
  <si>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</si>
  <si>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</si>
  <si>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</si>
  <si>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</si>
  <si>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</si>
  <si>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</si>
  <si>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</si>
  <si>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</si>
  <si>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</si>
  <si>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</si>
  <si>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</si>
  <si>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</si>
  <si>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</si>
  <si>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</si>
  <si>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</si>
  <si>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</si>
  <si>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</si>
  <si>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</si>
  <si>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</si>
  <si>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</si>
  <si>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</si>
  <si>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</si>
  <si>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</si>
  <si>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</si>
  <si>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</si>
  <si>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</si>
  <si>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</si>
  <si>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</si>
  <si>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</si>
  <si>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</si>
  <si>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</si>
  <si>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</si>
  <si>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</si>
  <si>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</si>
  <si>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</si>
  <si>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</si>
  <si>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</si>
  <si>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</si>
  <si>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</si>
  <si>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</si>
  <si>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</si>
  <si>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</si>
  <si>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</si>
  <si>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</si>
  <si>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</si>
  <si>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</si>
  <si>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</si>
  <si>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</si>
  <si>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</si>
  <si>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</si>
  <si>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</si>
  <si>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</si>
  <si>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</si>
  <si>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</si>
  <si>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</si>
  <si>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</si>
  <si>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</si>
  <si>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</si>
  <si>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</si>
  <si>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</si>
  <si>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</si>
  <si>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</si>
  <si>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</si>
  <si>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</si>
  <si>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</si>
  <si>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</si>
  <si>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</si>
  <si>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</si>
  <si>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</si>
  <si>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</si>
  <si>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</si>
  <si>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</si>
  <si>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</si>
  <si>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</si>
  <si>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</si>
  <si>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</si>
  <si>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</si>
  <si>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</si>
  <si>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</si>
  <si>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</si>
  <si>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</si>
  <si>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</si>
  <si>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</si>
  <si>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</si>
  <si>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</si>
  <si>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</si>
  <si>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</si>
  <si>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</si>
  <si>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</si>
  <si>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</si>
  <si>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</si>
  <si>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</si>
  <si>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</si>
  <si>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</si>
  <si>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</si>
  <si>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</si>
  <si>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</si>
  <si>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</si>
  <si>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</si>
  <si>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</si>
  <si>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</si>
  <si>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</si>
  <si>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</si>
  <si>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</si>
  <si>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</si>
  <si>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</si>
  <si>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</si>
  <si>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</si>
  <si>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</si>
  <si>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</si>
  <si>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</si>
  <si>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</si>
  <si>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</si>
  <si>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</si>
  <si>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</si>
  <si>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</si>
  <si>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</si>
  <si>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</si>
  <si>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</si>
  <si>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</si>
  <si>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</si>
  <si>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</si>
  <si>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</si>
  <si>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</si>
  <si>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</si>
  <si>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</si>
  <si>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</si>
  <si>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</si>
  <si>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</si>
  <si>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</si>
  <si>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</si>
  <si>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</si>
  <si>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</si>
  <si>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</si>
  <si>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</si>
  <si>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</si>
  <si>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</si>
  <si>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</si>
  <si>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</si>
  <si>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</si>
  <si>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</si>
  <si>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</si>
  <si>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</si>
  <si>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</si>
  <si>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</si>
  <si>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</si>
  <si>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</si>
  <si>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</si>
  <si>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</si>
  <si>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</si>
  <si>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</si>
  <si>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</si>
  <si>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</si>
  <si>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</si>
  <si>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</si>
  <si>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</si>
  <si>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</si>
  <si>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</si>
  <si>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</si>
  <si>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</si>
  <si>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</si>
  <si>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</si>
  <si>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</si>
  <si>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</si>
  <si>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</si>
  <si>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</si>
  <si>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</si>
  <si>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</si>
  <si>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</si>
  <si>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</si>
  <si>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</si>
  <si>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</si>
  <si>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</si>
  <si>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</si>
  <si>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</si>
  <si>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</si>
  <si>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</si>
  <si>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</si>
  <si>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</si>
  <si>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</si>
  <si>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</si>
  <si>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</si>
  <si>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</si>
  <si>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</si>
  <si>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</si>
  <si>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</si>
  <si>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</si>
  <si>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</si>
  <si>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</si>
  <si>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</si>
  <si>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</si>
  <si>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</si>
  <si>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</si>
  <si>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</si>
  <si>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</si>
  <si>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</si>
  <si>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</si>
  <si>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</si>
  <si>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</si>
  <si>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</si>
  <si>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</si>
  <si>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</si>
  <si>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</si>
  <si>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</si>
  <si>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</si>
  <si>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</si>
  <si>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</si>
  <si>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</si>
  <si>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</si>
  <si>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</si>
  <si>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</si>
  <si>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</si>
  <si>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</si>
  <si>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</si>
  <si>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</si>
  <si>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</si>
  <si>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</si>
  <si>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</si>
  <si>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</si>
  <si>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</si>
  <si>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</si>
  <si>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</si>
  <si>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</si>
  <si>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</si>
  <si>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</si>
  <si>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</si>
  <si>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</si>
  <si>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</si>
  <si>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</si>
  <si>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</si>
  <si>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</si>
  <si>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</si>
  <si>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</si>
  <si>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</si>
  <si>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</si>
  <si>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</si>
  <si>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</si>
  <si>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</si>
  <si>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</si>
  <si>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</si>
  <si>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</si>
  <si>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</si>
  <si>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</si>
  <si>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</si>
  <si>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</si>
  <si>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</si>
  <si>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</si>
  <si>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</si>
  <si>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</si>
  <si>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</si>
  <si>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</si>
  <si>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</si>
  <si>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</si>
  <si>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</si>
  <si>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V1-S1-70496-40T32-6605050</t>
  </si>
  <si>
    <t>Светодиодный светильник VARTON уличный консольный Tornado Xtrem Road 50 Вт 5000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</si>
  <si>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</si>
  <si>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</si>
  <si>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</si>
  <si>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</si>
  <si>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</si>
  <si>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</si>
  <si>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</si>
  <si>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</si>
  <si>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</si>
  <si>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</si>
  <si>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</si>
  <si>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</si>
  <si>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</si>
  <si>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</si>
  <si>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</si>
  <si>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</si>
  <si>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</si>
  <si>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</si>
  <si>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</si>
  <si>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</si>
  <si>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</si>
  <si>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</si>
  <si>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</si>
  <si>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</si>
  <si>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</si>
  <si>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</si>
  <si>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</si>
  <si>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</si>
  <si>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</si>
  <si>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</si>
  <si>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</si>
  <si>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</si>
  <si>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</si>
  <si>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</si>
  <si>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</si>
  <si>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</si>
  <si>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</si>
  <si>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</si>
  <si>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</si>
  <si>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</si>
  <si>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</si>
  <si>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</si>
  <si>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</si>
  <si>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</si>
  <si>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</si>
  <si>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</si>
  <si>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</si>
  <si>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</si>
  <si>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</si>
  <si>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</si>
  <si>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</si>
  <si>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</si>
  <si>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</si>
  <si>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</si>
  <si>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</si>
  <si>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</si>
  <si>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</si>
  <si>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</si>
  <si>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</si>
  <si>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</si>
  <si>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</si>
  <si>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</si>
  <si>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</si>
  <si>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</si>
  <si>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</si>
  <si>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</si>
  <si>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</si>
  <si>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</si>
  <si>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</si>
  <si>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</si>
  <si>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</si>
  <si>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</si>
  <si>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</si>
  <si>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</si>
  <si>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</si>
  <si>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</si>
  <si>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</si>
  <si>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</si>
  <si>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</si>
  <si>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</si>
  <si>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</si>
  <si>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</si>
  <si>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</si>
  <si>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</si>
  <si>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</si>
  <si>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</si>
  <si>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</si>
  <si>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</si>
  <si>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</si>
  <si>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</si>
  <si>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</si>
  <si>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</si>
  <si>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</si>
  <si>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</si>
  <si>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</si>
  <si>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</si>
  <si>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</si>
  <si>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</si>
  <si>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</si>
  <si>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</si>
  <si>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</si>
  <si>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</si>
  <si>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</si>
  <si>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</si>
  <si>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</si>
  <si>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</si>
  <si>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</si>
  <si>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</si>
  <si>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</si>
  <si>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</si>
  <si>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</si>
  <si>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</si>
  <si>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</si>
  <si>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</si>
  <si>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</si>
  <si>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</si>
  <si>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</si>
  <si>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</si>
  <si>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</si>
  <si>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</si>
  <si>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</si>
  <si>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</si>
  <si>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</si>
  <si>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</si>
  <si>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</si>
  <si>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</si>
  <si>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</si>
  <si>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</si>
  <si>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</si>
  <si>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</si>
  <si>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</si>
  <si>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</si>
  <si>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</si>
  <si>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</si>
  <si>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</si>
  <si>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</si>
  <si>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</si>
  <si>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</si>
  <si>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</si>
  <si>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</si>
  <si>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</si>
  <si>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</si>
  <si>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</si>
  <si>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</si>
  <si>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</si>
  <si>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</si>
  <si>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</si>
  <si>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</si>
  <si>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</si>
  <si>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</si>
  <si>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</si>
  <si>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</si>
  <si>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</si>
  <si>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</si>
  <si>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</si>
  <si>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</si>
  <si>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</si>
  <si>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</si>
  <si>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</si>
  <si>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</si>
  <si>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</si>
  <si>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</si>
  <si>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</si>
  <si>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</si>
  <si>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</si>
  <si>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</si>
  <si>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</si>
  <si>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</si>
  <si>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</si>
  <si>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</si>
  <si>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</si>
  <si>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</si>
  <si>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</si>
  <si>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</si>
  <si>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</si>
  <si>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</si>
  <si>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</si>
  <si>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</si>
  <si>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</si>
  <si>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</si>
  <si>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</si>
  <si>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</si>
  <si>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</si>
  <si>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</si>
  <si>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</si>
  <si>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</si>
  <si>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</si>
  <si>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</si>
  <si>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</si>
  <si>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</si>
  <si>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</si>
  <si>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</si>
  <si>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</si>
  <si>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</si>
  <si>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</si>
  <si>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</si>
  <si>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</si>
  <si>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</si>
  <si>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</si>
  <si>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</si>
  <si>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</si>
  <si>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</si>
  <si>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</si>
  <si>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</si>
  <si>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</si>
  <si>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</si>
  <si>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</si>
  <si>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</si>
  <si>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</si>
  <si>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</si>
  <si>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</si>
  <si>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</si>
  <si>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</si>
  <si>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</si>
  <si>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</si>
  <si>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</si>
  <si>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</si>
  <si>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</si>
  <si>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</si>
  <si>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</si>
  <si>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</si>
  <si>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</si>
  <si>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</si>
  <si>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</si>
  <si>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</si>
  <si>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</si>
  <si>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</si>
  <si>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</si>
  <si>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</si>
  <si>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</si>
  <si>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</si>
  <si>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</si>
  <si>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</si>
  <si>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</si>
  <si>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</si>
  <si>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</si>
  <si>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</si>
  <si>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</si>
  <si>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</si>
  <si>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</si>
  <si>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</si>
  <si>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</si>
  <si>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</si>
  <si>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</si>
  <si>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</si>
  <si>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</si>
  <si>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</si>
  <si>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</si>
  <si>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</si>
  <si>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</si>
  <si>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</si>
  <si>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</si>
  <si>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</si>
  <si>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</si>
  <si>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</si>
  <si>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</si>
  <si>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</si>
  <si>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</si>
  <si>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</si>
  <si>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</si>
  <si>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</si>
  <si>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</si>
  <si>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</si>
  <si>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</si>
  <si>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</si>
  <si>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</si>
  <si>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</si>
  <si>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</si>
  <si>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</si>
  <si>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</si>
  <si>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</si>
  <si>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</si>
  <si>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</si>
  <si>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</si>
  <si>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</si>
  <si>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</si>
  <si>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</si>
  <si>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</si>
  <si>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</si>
  <si>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</si>
  <si>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</si>
  <si>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</si>
  <si>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</si>
  <si>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</si>
  <si>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</si>
  <si>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</si>
  <si>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</si>
  <si>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</si>
  <si>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</si>
  <si>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</si>
  <si>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</si>
  <si>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</si>
  <si>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</si>
  <si>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</si>
  <si>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</si>
  <si>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</si>
  <si>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</si>
  <si>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</si>
  <si>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</si>
  <si>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</si>
  <si>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</si>
  <si>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</si>
  <si>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</si>
  <si>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</si>
  <si>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</si>
  <si>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</si>
  <si>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</si>
  <si>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</si>
  <si>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</si>
  <si>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</si>
  <si>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</si>
  <si>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</si>
  <si>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</si>
  <si>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</si>
  <si>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</si>
  <si>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</si>
  <si>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</si>
  <si>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</si>
  <si>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</si>
  <si>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</si>
  <si>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</si>
  <si>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</si>
  <si>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</si>
  <si>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</si>
  <si>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</si>
  <si>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</si>
  <si>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</si>
  <si>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</si>
  <si>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</si>
  <si>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</si>
  <si>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</si>
  <si>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</si>
  <si>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</si>
  <si>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</si>
  <si>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</si>
  <si>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</si>
  <si>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</si>
  <si>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</si>
  <si>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</si>
  <si>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</si>
  <si>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</si>
  <si>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</si>
  <si>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</si>
  <si>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</si>
  <si>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</si>
  <si>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</si>
  <si>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</si>
  <si>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</si>
  <si>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</si>
  <si>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</si>
  <si>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</si>
  <si>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</si>
  <si>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</si>
  <si>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</si>
  <si>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</si>
  <si>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</si>
  <si>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</si>
  <si>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</si>
  <si>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V1-S1-9R748-40L32-6606050</t>
  </si>
  <si>
    <t>Светодиодный светильник VARTON уличный Levante M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</si>
  <si>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</si>
  <si>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</si>
  <si>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</si>
  <si>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</si>
  <si>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</si>
  <si>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</si>
  <si>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</si>
  <si>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</si>
  <si>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</si>
  <si>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</si>
  <si>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</si>
  <si>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</si>
  <si>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</si>
  <si>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</si>
  <si>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</si>
  <si>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</si>
  <si>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</si>
  <si>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</si>
  <si>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</si>
  <si>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</si>
  <si>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</si>
  <si>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</si>
  <si>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</si>
  <si>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</si>
  <si>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</si>
  <si>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</si>
  <si>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</si>
  <si>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</si>
  <si>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</si>
  <si>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</si>
  <si>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</si>
  <si>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</si>
  <si>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</si>
  <si>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</si>
  <si>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</si>
  <si>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</si>
  <si>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</si>
  <si>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</si>
  <si>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</si>
  <si>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</si>
  <si>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</si>
  <si>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</si>
  <si>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</si>
  <si>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</si>
  <si>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</si>
  <si>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</si>
  <si>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</si>
  <si>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</si>
  <si>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</si>
  <si>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</si>
  <si>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</si>
  <si>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</si>
  <si>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</si>
  <si>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</si>
  <si>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</si>
  <si>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</si>
  <si>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</si>
  <si>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</si>
  <si>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</si>
  <si>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</si>
  <si>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</si>
  <si>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</si>
  <si>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</si>
  <si>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</si>
  <si>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</si>
  <si>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</si>
  <si>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</si>
  <si>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</si>
  <si>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</si>
  <si>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</si>
  <si>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</si>
  <si>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</si>
  <si>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</si>
  <si>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</si>
  <si>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</si>
  <si>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</si>
  <si>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</si>
  <si>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</si>
  <si>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</si>
  <si>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</si>
  <si>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</si>
  <si>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</si>
  <si>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</si>
  <si>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</si>
  <si>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</si>
  <si>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</si>
  <si>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</si>
  <si>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</si>
  <si>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</si>
  <si>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</si>
  <si>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</si>
  <si>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</si>
  <si>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</si>
  <si>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</si>
  <si>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</si>
  <si>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</si>
  <si>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</si>
  <si>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</si>
  <si>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</si>
  <si>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</si>
  <si>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</si>
  <si>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</si>
  <si>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</si>
  <si>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</si>
  <si>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</si>
  <si>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</si>
  <si>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</si>
  <si>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</si>
  <si>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</si>
  <si>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</si>
  <si>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</si>
  <si>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</si>
  <si>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</si>
  <si>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</si>
  <si>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</si>
  <si>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</si>
  <si>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</si>
  <si>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</si>
  <si>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</si>
  <si>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</si>
  <si>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</si>
  <si>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</si>
  <si>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</si>
  <si>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</si>
  <si>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</si>
  <si>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</si>
  <si>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</si>
  <si>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</si>
  <si>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</si>
  <si>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</si>
  <si>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</si>
  <si>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</si>
  <si>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</si>
  <si>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</si>
  <si>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</si>
  <si>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</si>
  <si>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</si>
  <si>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</si>
  <si>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</si>
  <si>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</si>
  <si>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</si>
  <si>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</si>
  <si>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</si>
  <si>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</si>
  <si>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</si>
  <si>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</si>
  <si>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</si>
  <si>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</si>
  <si>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</si>
  <si>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</si>
  <si>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</si>
  <si>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</si>
  <si>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</si>
  <si>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</si>
  <si>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</si>
  <si>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</si>
  <si>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</si>
  <si>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</si>
  <si>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</si>
  <si>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</si>
  <si>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</si>
  <si>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</si>
  <si>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</si>
  <si>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</si>
  <si>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</si>
  <si>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</si>
  <si>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</si>
  <si>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</si>
  <si>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</si>
  <si>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</si>
  <si>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</si>
  <si>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</si>
  <si>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</si>
  <si>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</si>
  <si>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</si>
  <si>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</si>
  <si>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</si>
  <si>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</si>
  <si>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</si>
  <si>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</si>
  <si>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</si>
  <si>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</si>
  <si>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</si>
  <si>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</si>
  <si>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</si>
  <si>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</si>
  <si>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</si>
  <si>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</si>
  <si>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</si>
  <si>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</si>
  <si>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</si>
  <si>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</si>
  <si>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</si>
  <si>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</si>
  <si>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</si>
  <si>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</si>
  <si>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</si>
  <si>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</si>
  <si>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</si>
  <si>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</si>
  <si>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</si>
  <si>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</si>
  <si>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</si>
  <si>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</si>
  <si>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</si>
  <si>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</si>
  <si>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</si>
  <si>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</si>
  <si>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</si>
  <si>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</si>
  <si>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</si>
  <si>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</si>
  <si>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</si>
  <si>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</si>
  <si>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</si>
  <si>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</si>
  <si>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</si>
  <si>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</si>
  <si>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</si>
  <si>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</si>
  <si>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</si>
  <si>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</si>
  <si>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</si>
  <si>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</si>
  <si>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</si>
  <si>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</si>
  <si>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</si>
  <si>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</si>
  <si>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</si>
  <si>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</si>
  <si>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</si>
  <si>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</si>
  <si>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</si>
  <si>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</si>
  <si>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</si>
  <si>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</si>
  <si>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</si>
  <si>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</si>
  <si>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</si>
  <si>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</si>
  <si>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</si>
  <si>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</si>
  <si>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</si>
  <si>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</si>
  <si>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</si>
  <si>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</si>
  <si>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</si>
  <si>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</si>
  <si>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</si>
  <si>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</si>
  <si>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</si>
  <si>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</si>
  <si>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</si>
  <si>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</si>
  <si>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</si>
  <si>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</si>
  <si>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</si>
  <si>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</si>
  <si>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</si>
  <si>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</si>
  <si>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</si>
  <si>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</si>
  <si>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</si>
  <si>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</si>
  <si>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</si>
  <si>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</si>
  <si>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</si>
  <si>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</si>
  <si>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</si>
  <si>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</si>
  <si>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</si>
  <si>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</si>
  <si>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</si>
  <si>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</si>
  <si>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</si>
  <si>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</si>
  <si>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</si>
  <si>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</si>
  <si>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</si>
  <si>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</si>
  <si>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</si>
  <si>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</si>
  <si>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</si>
  <si>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</si>
  <si>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</si>
  <si>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</si>
  <si>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</si>
  <si>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</si>
  <si>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</si>
  <si>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</si>
  <si>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</si>
  <si>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</si>
  <si>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</si>
  <si>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</si>
  <si>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</si>
  <si>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</si>
  <si>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</si>
  <si>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</si>
  <si>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</si>
  <si>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</si>
  <si>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</si>
  <si>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</si>
  <si>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</si>
  <si>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</si>
  <si>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</si>
  <si>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</si>
  <si>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</si>
  <si>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</si>
  <si>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</si>
  <si>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</si>
  <si>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</si>
  <si>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</si>
  <si>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</si>
  <si>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</si>
  <si>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</si>
  <si>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</si>
  <si>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</si>
  <si>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</si>
  <si>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</si>
  <si>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</si>
  <si>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</si>
  <si>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</si>
  <si>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</si>
  <si>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V1-S1-9R760-40L30-6606030</t>
  </si>
  <si>
    <t>Светодиодный светильник VARTON уличный Levante M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</si>
  <si>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</si>
  <si>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</si>
  <si>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</si>
  <si>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</si>
  <si>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</si>
  <si>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</si>
  <si>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</si>
  <si>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</si>
  <si>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</si>
  <si>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</si>
  <si>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</si>
  <si>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</si>
  <si>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</si>
  <si>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</si>
  <si>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</si>
  <si>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</si>
  <si>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</si>
  <si>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</si>
  <si>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</si>
  <si>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</si>
  <si>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</si>
  <si>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</si>
  <si>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</si>
  <si>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</si>
  <si>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</si>
  <si>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</si>
  <si>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</si>
  <si>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</si>
  <si>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</si>
  <si>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</si>
  <si>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</si>
  <si>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</si>
  <si>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</si>
  <si>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</si>
  <si>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</si>
  <si>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</si>
  <si>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</si>
  <si>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</si>
  <si>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</si>
  <si>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</si>
  <si>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</si>
  <si>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</si>
  <si>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</si>
  <si>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</si>
  <si>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</si>
  <si>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</si>
  <si>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</si>
  <si>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</si>
  <si>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</si>
  <si>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</si>
  <si>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</si>
  <si>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</si>
  <si>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</si>
  <si>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</si>
  <si>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</si>
  <si>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</si>
  <si>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</si>
  <si>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</si>
  <si>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</si>
  <si>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</si>
  <si>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</si>
  <si>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</si>
  <si>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</si>
  <si>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</si>
  <si>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</si>
  <si>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</si>
  <si>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</si>
  <si>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</si>
  <si>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</si>
  <si>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</si>
  <si>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</si>
  <si>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</si>
  <si>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</si>
  <si>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</si>
  <si>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</si>
  <si>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</si>
  <si>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</si>
  <si>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</si>
  <si>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</si>
  <si>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</si>
  <si>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</si>
  <si>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</si>
  <si>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</si>
  <si>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</si>
  <si>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</si>
  <si>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</si>
  <si>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</si>
  <si>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</si>
  <si>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</si>
  <si>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</si>
  <si>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</si>
  <si>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</si>
  <si>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</si>
  <si>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</si>
  <si>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</si>
  <si>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</si>
  <si>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</si>
  <si>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</si>
  <si>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</si>
  <si>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</si>
  <si>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</si>
  <si>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</si>
  <si>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</si>
  <si>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</si>
  <si>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</si>
  <si>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</si>
  <si>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</si>
  <si>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</si>
  <si>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</si>
  <si>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</si>
  <si>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</si>
  <si>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</si>
  <si>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</si>
  <si>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</si>
  <si>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</si>
  <si>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</si>
  <si>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</si>
  <si>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</si>
  <si>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</si>
  <si>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</si>
  <si>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</si>
  <si>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</si>
  <si>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</si>
  <si>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</si>
  <si>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</si>
  <si>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</si>
  <si>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</si>
  <si>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</si>
  <si>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</si>
  <si>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</si>
  <si>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</si>
  <si>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</si>
  <si>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</si>
  <si>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</si>
  <si>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</si>
  <si>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</si>
  <si>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</si>
  <si>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</si>
  <si>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</si>
  <si>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</si>
  <si>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</si>
  <si>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</si>
  <si>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</si>
  <si>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</si>
  <si>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</si>
  <si>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</si>
  <si>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</si>
  <si>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</si>
  <si>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</si>
  <si>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</si>
  <si>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</si>
  <si>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</si>
  <si>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</si>
  <si>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</si>
  <si>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</si>
  <si>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</si>
  <si>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</si>
  <si>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</si>
  <si>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</si>
  <si>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</si>
  <si>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</si>
  <si>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</si>
  <si>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</si>
  <si>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</si>
  <si>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</si>
  <si>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</si>
  <si>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</si>
  <si>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</si>
  <si>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</si>
  <si>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</si>
  <si>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</si>
  <si>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</si>
  <si>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</si>
  <si>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</si>
  <si>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</si>
  <si>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</si>
  <si>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</si>
  <si>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</si>
  <si>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</si>
  <si>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</si>
  <si>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</si>
  <si>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</si>
  <si>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</si>
  <si>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</si>
  <si>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</si>
  <si>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</si>
  <si>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</si>
  <si>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</si>
  <si>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</si>
  <si>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</si>
  <si>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</si>
  <si>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</si>
  <si>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</si>
  <si>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</si>
  <si>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</si>
  <si>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</si>
  <si>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</si>
  <si>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</si>
  <si>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</si>
  <si>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</si>
  <si>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</si>
  <si>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</si>
  <si>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</si>
  <si>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</si>
  <si>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</si>
  <si>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</si>
  <si>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</si>
  <si>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</si>
  <si>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</si>
  <si>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</si>
  <si>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</si>
  <si>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</si>
  <si>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</si>
  <si>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</si>
  <si>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</si>
  <si>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</si>
  <si>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</si>
  <si>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</si>
  <si>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</si>
  <si>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</si>
  <si>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</si>
  <si>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</si>
  <si>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</si>
  <si>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</si>
  <si>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</si>
  <si>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</si>
  <si>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</si>
  <si>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</si>
  <si>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</si>
  <si>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</si>
  <si>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</si>
  <si>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</si>
  <si>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</si>
  <si>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</si>
  <si>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</si>
  <si>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</si>
  <si>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</si>
  <si>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</si>
  <si>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</si>
  <si>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</si>
  <si>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</si>
  <si>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</si>
  <si>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</si>
  <si>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</si>
  <si>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</si>
  <si>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</si>
  <si>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</si>
  <si>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</si>
  <si>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</si>
  <si>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</si>
  <si>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</si>
  <si>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</si>
  <si>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</si>
  <si>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</si>
  <si>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</si>
  <si>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</si>
  <si>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</si>
  <si>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</si>
  <si>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</si>
  <si>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</si>
  <si>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</si>
  <si>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</si>
  <si>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</si>
  <si>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</si>
  <si>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</si>
  <si>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</si>
  <si>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</si>
  <si>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</si>
  <si>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</si>
  <si>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</si>
  <si>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</si>
  <si>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</si>
  <si>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</si>
  <si>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</si>
  <si>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</si>
  <si>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</si>
  <si>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</si>
  <si>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</si>
  <si>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</si>
  <si>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</si>
  <si>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</si>
  <si>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</si>
  <si>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</si>
  <si>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</si>
  <si>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</si>
  <si>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</si>
  <si>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</si>
  <si>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</si>
  <si>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</si>
  <si>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</si>
  <si>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</si>
  <si>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</si>
  <si>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</si>
  <si>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</si>
  <si>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</si>
  <si>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</si>
  <si>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</si>
  <si>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</si>
  <si>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</si>
  <si>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</si>
  <si>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</si>
  <si>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</si>
  <si>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</si>
  <si>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</si>
  <si>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</si>
  <si>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</si>
  <si>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</si>
  <si>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</si>
  <si>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</si>
  <si>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</si>
  <si>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</si>
  <si>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</si>
  <si>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</si>
  <si>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</si>
  <si>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</si>
  <si>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</si>
  <si>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</si>
  <si>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</si>
  <si>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</si>
  <si>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</si>
  <si>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</si>
  <si>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</si>
  <si>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</si>
  <si>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</si>
  <si>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</si>
  <si>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</si>
  <si>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</si>
  <si>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</si>
  <si>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</si>
  <si>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</si>
  <si>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</si>
  <si>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</si>
  <si>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</si>
  <si>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</si>
  <si>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</si>
  <si>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</si>
  <si>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</si>
  <si>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</si>
  <si>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</si>
  <si>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</si>
  <si>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</si>
  <si>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</si>
  <si>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</si>
  <si>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</si>
  <si>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</si>
  <si>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</si>
  <si>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</si>
  <si>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</si>
  <si>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</si>
  <si>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</si>
  <si>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</si>
  <si>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</si>
  <si>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</si>
  <si>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</si>
  <si>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</si>
  <si>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</si>
  <si>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</si>
  <si>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</si>
  <si>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</si>
  <si>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</si>
  <si>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</si>
  <si>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</si>
  <si>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</si>
  <si>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</si>
  <si>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</si>
  <si>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</si>
  <si>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</si>
  <si>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</si>
  <si>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</si>
  <si>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</si>
  <si>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</si>
  <si>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</si>
  <si>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</si>
  <si>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</si>
  <si>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</si>
  <si>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</si>
  <si>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</si>
  <si>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</si>
  <si>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</si>
  <si>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</si>
  <si>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</si>
  <si>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</si>
  <si>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</si>
  <si>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V1-S1-9R648-40L05-6606030</t>
  </si>
  <si>
    <t>Светодиодный светильник VARTON уличный Levante 60 Вт Yard RU кронштейн 48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</si>
  <si>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</si>
  <si>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</si>
  <si>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</si>
  <si>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</si>
  <si>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</si>
  <si>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</si>
  <si>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</si>
  <si>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</si>
  <si>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</si>
  <si>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</si>
  <si>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</si>
  <si>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</si>
  <si>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</si>
  <si>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</si>
  <si>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</si>
  <si>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</si>
  <si>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</si>
  <si>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</si>
  <si>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</si>
  <si>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</si>
  <si>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</si>
  <si>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</si>
  <si>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</si>
  <si>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</si>
  <si>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</si>
  <si>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</si>
  <si>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</si>
  <si>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</si>
  <si>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</si>
  <si>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</si>
  <si>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</si>
  <si>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</si>
  <si>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</si>
  <si>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</si>
  <si>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</si>
  <si>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</si>
  <si>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</si>
  <si>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</si>
  <si>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</si>
  <si>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</si>
  <si>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</si>
  <si>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</si>
  <si>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</si>
  <si>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</si>
  <si>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</si>
  <si>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</si>
  <si>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</si>
  <si>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</si>
  <si>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</si>
  <si>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</si>
  <si>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</si>
  <si>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</si>
  <si>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</si>
  <si>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</si>
  <si>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</si>
  <si>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</si>
  <si>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</si>
  <si>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</si>
  <si>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</si>
  <si>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</si>
  <si>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</si>
  <si>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</si>
  <si>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</si>
  <si>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</si>
  <si>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</si>
  <si>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</si>
  <si>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</si>
  <si>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</si>
  <si>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</si>
  <si>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</si>
  <si>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</si>
  <si>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</si>
  <si>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</si>
  <si>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</si>
  <si>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</si>
  <si>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</si>
  <si>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</si>
  <si>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</si>
  <si>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</si>
  <si>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</si>
  <si>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</si>
  <si>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</si>
  <si>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</si>
  <si>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</si>
  <si>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</si>
  <si>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</si>
  <si>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</si>
  <si>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</si>
  <si>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</si>
  <si>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</si>
  <si>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</si>
  <si>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</si>
  <si>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</si>
  <si>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</si>
  <si>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</si>
  <si>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</si>
  <si>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</si>
  <si>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</si>
  <si>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</si>
  <si>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</si>
  <si>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</si>
  <si>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</si>
  <si>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</si>
  <si>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</si>
  <si>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</si>
  <si>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</si>
  <si>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</si>
  <si>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</si>
  <si>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</si>
  <si>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</si>
  <si>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</si>
  <si>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</si>
  <si>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</si>
  <si>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</si>
  <si>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</si>
  <si>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</si>
  <si>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</si>
  <si>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</si>
  <si>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</si>
  <si>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</si>
  <si>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</si>
  <si>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</si>
  <si>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</si>
  <si>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</si>
  <si>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</si>
  <si>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</si>
  <si>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V1-S1-7R748-40L05-6608050</t>
  </si>
  <si>
    <t>Светодиодный светильник VARTON уличный Levante M 80 Вт Yard RU кронштейн 48 мм 5000 К RAL7045 серый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</si>
  <si>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</si>
  <si>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</si>
  <si>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</si>
  <si>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</si>
  <si>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</si>
  <si>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</si>
  <si>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</si>
  <si>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</si>
  <si>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</si>
  <si>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</si>
  <si>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</si>
  <si>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</si>
  <si>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</si>
  <si>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</si>
  <si>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</si>
  <si>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</si>
  <si>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</si>
  <si>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</si>
  <si>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</si>
  <si>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</si>
  <si>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</si>
  <si>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</si>
  <si>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</si>
  <si>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</si>
  <si>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</si>
  <si>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</si>
  <si>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</si>
  <si>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</si>
  <si>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</si>
  <si>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</si>
  <si>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</si>
  <si>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</si>
  <si>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</si>
  <si>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</si>
  <si>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</si>
  <si>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</si>
  <si>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</si>
  <si>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</si>
  <si>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</si>
  <si>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</si>
  <si>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</si>
  <si>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</si>
  <si>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</si>
  <si>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</si>
  <si>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</si>
  <si>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</si>
  <si>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</si>
  <si>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</si>
  <si>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</si>
  <si>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</si>
  <si>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</si>
  <si>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</si>
  <si>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</si>
  <si>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</si>
  <si>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</si>
  <si>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</si>
  <si>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</si>
  <si>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</si>
  <si>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</si>
  <si>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</si>
  <si>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</si>
  <si>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</si>
  <si>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</si>
  <si>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</si>
  <si>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</si>
  <si>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</si>
  <si>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</si>
  <si>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</si>
  <si>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</si>
  <si>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</si>
  <si>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</si>
  <si>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</si>
  <si>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</si>
  <si>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</si>
  <si>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</si>
  <si>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</si>
  <si>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</si>
  <si>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</si>
  <si>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</si>
  <si>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</si>
  <si>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</si>
  <si>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</si>
  <si>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</si>
  <si>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</si>
  <si>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</si>
  <si>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</si>
  <si>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</si>
  <si>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</si>
  <si>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</si>
  <si>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</si>
  <si>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</si>
  <si>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</si>
  <si>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</si>
  <si>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</si>
  <si>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</si>
  <si>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</si>
  <si>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</si>
  <si>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</si>
  <si>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</si>
  <si>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</si>
  <si>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</si>
  <si>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</si>
  <si>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</si>
  <si>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</si>
  <si>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</si>
  <si>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</si>
  <si>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</si>
  <si>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</si>
  <si>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</si>
  <si>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</si>
  <si>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</si>
  <si>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</si>
  <si>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</si>
  <si>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</si>
  <si>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</si>
  <si>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</si>
  <si>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</si>
  <si>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</si>
  <si>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</si>
  <si>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</si>
  <si>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</si>
  <si>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</si>
  <si>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</si>
  <si>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</si>
  <si>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</si>
  <si>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</si>
  <si>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</si>
  <si>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</si>
  <si>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</si>
  <si>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</si>
  <si>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</si>
  <si>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</si>
  <si>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</si>
  <si>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</si>
  <si>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</si>
  <si>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</si>
  <si>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</si>
  <si>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</si>
  <si>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</si>
  <si>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</si>
  <si>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</si>
  <si>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</si>
  <si>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</si>
  <si>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</si>
  <si>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</si>
  <si>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</si>
  <si>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</si>
  <si>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</si>
  <si>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</si>
  <si>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</si>
  <si>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</si>
  <si>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</si>
  <si>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</si>
  <si>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</si>
  <si>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</si>
  <si>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</si>
  <si>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</si>
  <si>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</si>
  <si>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</si>
  <si>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</si>
  <si>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</si>
  <si>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</si>
  <si>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</si>
  <si>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</si>
  <si>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</si>
  <si>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</si>
  <si>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</si>
  <si>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</si>
  <si>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</si>
  <si>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</si>
  <si>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</si>
  <si>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</si>
  <si>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</si>
  <si>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</si>
  <si>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</si>
  <si>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</si>
  <si>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</si>
  <si>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</si>
  <si>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</si>
  <si>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</si>
  <si>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</si>
  <si>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</si>
  <si>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</si>
  <si>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</si>
  <si>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</si>
  <si>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</si>
  <si>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</si>
  <si>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</si>
  <si>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</si>
  <si>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</si>
  <si>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</si>
  <si>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</si>
  <si>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</si>
  <si>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</si>
  <si>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</si>
  <si>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</si>
  <si>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</si>
  <si>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</si>
  <si>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</si>
  <si>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</si>
  <si>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</si>
  <si>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</si>
  <si>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</si>
  <si>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</si>
  <si>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</si>
  <si>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</si>
  <si>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</si>
  <si>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</si>
  <si>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</si>
  <si>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</si>
  <si>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</si>
  <si>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</si>
  <si>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</si>
  <si>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</si>
  <si>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</si>
  <si>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</si>
  <si>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</si>
  <si>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</si>
  <si>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</si>
  <si>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</si>
  <si>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</si>
  <si>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</si>
  <si>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</si>
  <si>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</si>
  <si>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</si>
  <si>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</si>
  <si>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</si>
  <si>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</si>
  <si>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</si>
  <si>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</si>
  <si>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</si>
  <si>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</si>
  <si>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</si>
  <si>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</si>
  <si>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</si>
  <si>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</si>
  <si>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</si>
  <si>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</si>
  <si>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</si>
  <si>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</si>
  <si>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</si>
  <si>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</si>
  <si>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</si>
  <si>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</si>
  <si>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</si>
  <si>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</si>
  <si>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</si>
  <si>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</si>
  <si>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</si>
  <si>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</si>
  <si>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</si>
  <si>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</si>
  <si>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</si>
  <si>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</si>
  <si>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</si>
  <si>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</si>
  <si>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</si>
  <si>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</si>
  <si>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</si>
  <si>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</si>
  <si>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</si>
  <si>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</si>
  <si>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</si>
  <si>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</si>
  <si>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</si>
  <si>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</si>
  <si>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</si>
  <si>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</si>
  <si>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</si>
  <si>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</si>
  <si>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</si>
  <si>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</si>
  <si>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</si>
  <si>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</si>
  <si>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</si>
  <si>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</si>
  <si>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</si>
  <si>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</si>
  <si>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</si>
  <si>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</si>
  <si>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</si>
  <si>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</si>
  <si>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</si>
  <si>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</si>
  <si>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</si>
  <si>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</si>
  <si>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</si>
  <si>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</si>
  <si>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</si>
  <si>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</si>
  <si>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</si>
  <si>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</si>
  <si>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</si>
  <si>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</si>
  <si>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</si>
  <si>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</si>
  <si>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</si>
  <si>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</si>
  <si>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</si>
  <si>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</si>
  <si>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</si>
  <si>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</si>
  <si>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</si>
  <si>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</si>
  <si>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</si>
  <si>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</si>
  <si>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</si>
  <si>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</si>
  <si>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</si>
  <si>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</si>
  <si>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</si>
  <si>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</si>
  <si>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</si>
  <si>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</si>
  <si>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</si>
  <si>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</si>
  <si>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</si>
  <si>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</si>
  <si>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</si>
  <si>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</si>
  <si>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</si>
  <si>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</si>
  <si>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</si>
  <si>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</si>
  <si>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</si>
  <si>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</si>
  <si>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</si>
  <si>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</si>
  <si>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</si>
  <si>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</si>
  <si>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</si>
  <si>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</si>
  <si>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</si>
  <si>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</si>
  <si>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</si>
  <si>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</si>
  <si>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</si>
  <si>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</si>
  <si>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</si>
  <si>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</si>
  <si>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</si>
  <si>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</si>
  <si>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</si>
  <si>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</si>
  <si>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</si>
  <si>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</si>
  <si>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</si>
  <si>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</si>
  <si>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</si>
  <si>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</si>
  <si>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</si>
  <si>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</si>
  <si>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</si>
  <si>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</si>
  <si>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</si>
  <si>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</si>
  <si>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</si>
  <si>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</si>
  <si>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</si>
  <si>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</si>
  <si>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</si>
  <si>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</si>
  <si>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</si>
  <si>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</si>
  <si>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</si>
  <si>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</si>
  <si>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</si>
  <si>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</si>
  <si>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</si>
  <si>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</si>
  <si>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</si>
  <si>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</si>
  <si>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</si>
  <si>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</si>
  <si>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</si>
  <si>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</si>
  <si>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</si>
  <si>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</si>
  <si>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</si>
  <si>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</si>
  <si>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</si>
  <si>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</si>
  <si>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</si>
  <si>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</si>
  <si>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</si>
  <si>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</si>
  <si>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</si>
  <si>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</si>
  <si>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</si>
  <si>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</si>
  <si>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</si>
  <si>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</si>
  <si>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</si>
  <si>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</si>
  <si>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</si>
  <si>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</si>
  <si>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</si>
  <si>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</si>
  <si>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</si>
  <si>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</si>
  <si>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</si>
  <si>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</si>
  <si>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</si>
  <si>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</si>
  <si>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</si>
  <si>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</si>
  <si>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</si>
  <si>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</si>
  <si>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</si>
  <si>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</si>
  <si>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</si>
  <si>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</si>
  <si>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</si>
  <si>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</si>
  <si>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</si>
  <si>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</si>
  <si>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</si>
  <si>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</si>
  <si>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</si>
  <si>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</si>
  <si>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</si>
  <si>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</si>
  <si>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</si>
  <si>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</si>
  <si>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</si>
  <si>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</si>
  <si>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</si>
  <si>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</si>
  <si>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</si>
  <si>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</si>
  <si>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</si>
  <si>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</si>
  <si>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</si>
  <si>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</si>
  <si>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</si>
  <si>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</si>
  <si>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</si>
  <si>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</si>
  <si>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</si>
  <si>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</si>
  <si>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</si>
  <si>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</si>
  <si>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</si>
  <si>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</si>
  <si>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</si>
  <si>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</si>
  <si>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</si>
  <si>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</si>
  <si>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</si>
  <si>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</si>
  <si>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</si>
  <si>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</si>
  <si>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</si>
  <si>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</si>
  <si>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</si>
  <si>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</si>
  <si>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</si>
  <si>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</si>
  <si>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</si>
  <si>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</si>
  <si>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</si>
  <si>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</si>
  <si>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</si>
  <si>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</si>
  <si>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</si>
  <si>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</si>
  <si>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</si>
  <si>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</si>
  <si>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</si>
  <si>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</si>
  <si>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</si>
  <si>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</si>
  <si>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</si>
  <si>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</si>
  <si>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</si>
  <si>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</si>
  <si>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</si>
  <si>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</si>
  <si>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</si>
  <si>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</si>
  <si>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</si>
  <si>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</si>
  <si>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</si>
  <si>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</si>
  <si>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</si>
  <si>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</si>
  <si>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</si>
  <si>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</si>
  <si>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</si>
  <si>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</si>
  <si>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</si>
  <si>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</si>
  <si>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</si>
  <si>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</si>
  <si>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</si>
  <si>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</si>
  <si>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</si>
  <si>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</si>
  <si>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</si>
  <si>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</si>
  <si>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</si>
  <si>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</si>
  <si>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</si>
  <si>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</si>
  <si>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V1-S1-90748-40L32-6606050</t>
  </si>
  <si>
    <t>Светодиодный светильник VARTON уличный Levante M Road 60 Вт кронштейн 48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</si>
  <si>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</si>
  <si>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</si>
  <si>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</si>
  <si>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</si>
  <si>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</si>
  <si>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</si>
  <si>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</si>
  <si>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</si>
  <si>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</si>
  <si>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</si>
  <si>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</si>
  <si>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</si>
  <si>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</si>
  <si>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</si>
  <si>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</si>
  <si>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</si>
  <si>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</si>
  <si>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</si>
  <si>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</si>
  <si>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</si>
  <si>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</si>
  <si>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</si>
  <si>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</si>
  <si>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</si>
  <si>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</si>
  <si>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</si>
  <si>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</si>
  <si>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</si>
  <si>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</si>
  <si>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</si>
  <si>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</si>
  <si>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</si>
  <si>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</si>
  <si>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</si>
  <si>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</si>
  <si>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</si>
  <si>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</si>
  <si>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</si>
  <si>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</si>
  <si>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</si>
  <si>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</si>
  <si>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</si>
  <si>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</si>
  <si>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</si>
  <si>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</si>
  <si>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</si>
  <si>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</si>
  <si>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</si>
  <si>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</si>
  <si>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</si>
  <si>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</si>
  <si>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</si>
  <si>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</si>
  <si>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</si>
  <si>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</si>
  <si>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</si>
  <si>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</si>
  <si>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</si>
  <si>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</si>
  <si>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</si>
  <si>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</si>
  <si>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</si>
  <si>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</si>
  <si>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</si>
  <si>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</si>
  <si>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</si>
  <si>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</si>
  <si>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</si>
  <si>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</si>
  <si>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</si>
  <si>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</si>
  <si>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</si>
  <si>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</si>
  <si>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</si>
  <si>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</si>
  <si>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</si>
  <si>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</si>
  <si>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</si>
  <si>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</si>
  <si>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</si>
  <si>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</si>
  <si>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</si>
  <si>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</si>
  <si>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</si>
  <si>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</si>
  <si>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</si>
  <si>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</si>
  <si>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</si>
  <si>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</si>
  <si>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</si>
  <si>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</si>
  <si>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</si>
  <si>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</si>
  <si>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</si>
  <si>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</si>
  <si>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</si>
  <si>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</si>
  <si>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</si>
  <si>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</si>
  <si>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</si>
  <si>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</si>
  <si>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</si>
  <si>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</si>
  <si>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</si>
  <si>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</si>
  <si>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</si>
  <si>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</si>
  <si>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</si>
  <si>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</si>
  <si>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</si>
  <si>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</si>
  <si>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</si>
  <si>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</si>
  <si>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</si>
  <si>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</si>
  <si>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</si>
  <si>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</si>
  <si>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</si>
  <si>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</si>
  <si>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</si>
  <si>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</si>
  <si>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</si>
  <si>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</si>
  <si>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</si>
  <si>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</si>
  <si>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</si>
  <si>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</si>
  <si>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</si>
  <si>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</si>
  <si>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</si>
  <si>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</si>
  <si>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</si>
  <si>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</si>
  <si>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</si>
  <si>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</si>
  <si>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</si>
  <si>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</si>
  <si>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</si>
  <si>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</si>
  <si>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</si>
  <si>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</si>
  <si>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</si>
  <si>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</si>
  <si>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</si>
  <si>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</si>
  <si>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</si>
  <si>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</si>
  <si>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</si>
  <si>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</si>
  <si>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</si>
  <si>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</si>
  <si>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</si>
  <si>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</si>
  <si>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</si>
  <si>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</si>
  <si>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</si>
  <si>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</si>
  <si>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</si>
  <si>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</si>
  <si>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</si>
  <si>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</si>
  <si>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</si>
  <si>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</si>
  <si>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</si>
  <si>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</si>
  <si>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</si>
  <si>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</si>
  <si>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</si>
  <si>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</si>
  <si>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</si>
  <si>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</si>
  <si>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</si>
  <si>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</si>
  <si>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</si>
  <si>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</si>
  <si>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</si>
  <si>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</si>
  <si>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</si>
  <si>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</si>
  <si>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</si>
  <si>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</si>
  <si>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</si>
  <si>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</si>
  <si>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</si>
  <si>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</si>
  <si>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</si>
  <si>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</si>
  <si>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</si>
  <si>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</si>
  <si>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</si>
  <si>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</si>
  <si>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</si>
  <si>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</si>
  <si>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</si>
  <si>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</si>
  <si>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</si>
  <si>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</si>
  <si>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</si>
  <si>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</si>
  <si>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</si>
  <si>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</si>
  <si>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</si>
  <si>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</si>
  <si>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</si>
  <si>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</si>
  <si>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</si>
  <si>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</si>
  <si>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</si>
  <si>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</si>
  <si>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</si>
  <si>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</si>
  <si>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</si>
  <si>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</si>
  <si>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</si>
  <si>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</si>
  <si>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</si>
  <si>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</si>
  <si>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</si>
  <si>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</si>
  <si>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</si>
  <si>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</si>
  <si>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</si>
  <si>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</si>
  <si>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</si>
  <si>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</si>
  <si>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</si>
  <si>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</si>
  <si>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</si>
  <si>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</si>
  <si>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</si>
  <si>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</si>
  <si>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</si>
  <si>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</si>
  <si>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</si>
  <si>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</si>
  <si>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</si>
  <si>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</si>
  <si>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</si>
  <si>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</si>
  <si>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</si>
  <si>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</si>
  <si>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</si>
  <si>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</si>
  <si>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</si>
  <si>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</si>
  <si>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</si>
  <si>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</si>
  <si>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</si>
  <si>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</si>
  <si>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</si>
  <si>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</si>
  <si>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</si>
  <si>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</si>
  <si>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</si>
  <si>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</si>
  <si>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</si>
  <si>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</si>
  <si>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</si>
  <si>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</si>
  <si>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</si>
  <si>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</si>
  <si>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</si>
  <si>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</si>
  <si>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</si>
  <si>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</si>
  <si>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</si>
  <si>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</si>
  <si>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</si>
  <si>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</si>
  <si>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</si>
  <si>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</si>
  <si>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</si>
  <si>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</si>
  <si>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</si>
  <si>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</si>
  <si>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</si>
  <si>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</si>
  <si>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</si>
  <si>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</si>
  <si>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</si>
  <si>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</si>
  <si>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</si>
  <si>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</si>
  <si>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</si>
  <si>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</si>
  <si>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</si>
  <si>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</si>
  <si>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</si>
  <si>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</si>
  <si>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</si>
  <si>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</si>
  <si>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</si>
  <si>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</si>
  <si>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</si>
  <si>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</si>
  <si>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</si>
  <si>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</si>
  <si>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</si>
  <si>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</si>
  <si>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</si>
  <si>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</si>
  <si>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</si>
  <si>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</si>
  <si>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</si>
  <si>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</si>
  <si>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</si>
  <si>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</si>
  <si>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</si>
  <si>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</si>
  <si>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</si>
  <si>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</si>
  <si>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</si>
  <si>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</si>
  <si>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</si>
  <si>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</si>
  <si>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</si>
  <si>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</si>
  <si>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</si>
  <si>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</si>
  <si>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</si>
  <si>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</si>
  <si>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</si>
  <si>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</si>
  <si>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</si>
  <si>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</si>
  <si>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</si>
  <si>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</si>
  <si>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</si>
  <si>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</si>
  <si>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</si>
  <si>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</si>
  <si>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</si>
  <si>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</si>
  <si>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</si>
  <si>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</si>
  <si>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</si>
  <si>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</si>
  <si>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</si>
  <si>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</si>
  <si>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</si>
  <si>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</si>
  <si>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</si>
  <si>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</si>
  <si>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</si>
  <si>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</si>
  <si>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</si>
  <si>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</si>
  <si>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</si>
  <si>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</si>
  <si>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</si>
  <si>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</si>
  <si>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</si>
  <si>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</si>
  <si>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</si>
  <si>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</si>
  <si>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</si>
  <si>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</si>
  <si>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</si>
  <si>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</si>
  <si>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</si>
  <si>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</si>
  <si>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</si>
  <si>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</si>
  <si>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</si>
  <si>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</si>
  <si>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</si>
  <si>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</si>
  <si>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</si>
  <si>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</si>
  <si>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</si>
  <si>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</si>
  <si>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</si>
  <si>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</si>
  <si>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</si>
  <si>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</si>
  <si>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</si>
  <si>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</si>
  <si>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</si>
  <si>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</si>
  <si>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</si>
  <si>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</si>
  <si>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</si>
  <si>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</si>
  <si>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</si>
  <si>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</si>
  <si>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</si>
  <si>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</si>
  <si>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</si>
  <si>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</si>
  <si>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</si>
  <si>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</si>
  <si>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</si>
  <si>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</si>
  <si>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</si>
  <si>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</si>
  <si>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</si>
  <si>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</si>
  <si>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</si>
  <si>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</si>
  <si>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</si>
  <si>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</si>
  <si>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</si>
  <si>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</si>
  <si>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</si>
  <si>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</si>
  <si>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</si>
  <si>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</si>
  <si>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</si>
  <si>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</si>
  <si>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</si>
  <si>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</si>
  <si>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</si>
  <si>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</si>
  <si>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</si>
  <si>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</si>
  <si>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</si>
  <si>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</si>
  <si>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</si>
  <si>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</si>
  <si>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</si>
  <si>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</si>
  <si>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</si>
  <si>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</si>
  <si>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</si>
  <si>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</si>
  <si>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</si>
  <si>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</si>
  <si>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</si>
  <si>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</si>
  <si>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</si>
  <si>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</si>
  <si>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</si>
  <si>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</si>
  <si>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</si>
  <si>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</si>
  <si>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</si>
  <si>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</si>
  <si>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</si>
  <si>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</si>
  <si>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</si>
  <si>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</si>
  <si>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</si>
  <si>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</si>
  <si>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</si>
  <si>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</si>
  <si>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</si>
  <si>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</si>
  <si>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</si>
  <si>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</si>
  <si>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</si>
  <si>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</si>
  <si>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</si>
  <si>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</si>
  <si>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</si>
  <si>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</si>
  <si>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</si>
  <si>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</si>
  <si>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</si>
  <si>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</si>
  <si>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</si>
  <si>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</si>
  <si>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</si>
  <si>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</si>
  <si>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</si>
  <si>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</si>
  <si>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</si>
  <si>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</si>
  <si>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</si>
  <si>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</si>
  <si>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</si>
  <si>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</si>
  <si>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</si>
  <si>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</si>
  <si>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</si>
  <si>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</si>
  <si>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</si>
  <si>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</si>
  <si>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</si>
  <si>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</si>
  <si>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</si>
  <si>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</si>
  <si>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</si>
  <si>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</si>
  <si>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</si>
  <si>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</si>
  <si>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</si>
  <si>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</si>
  <si>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</si>
  <si>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</si>
  <si>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</si>
  <si>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</si>
  <si>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</si>
  <si>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</si>
  <si>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</si>
  <si>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</si>
  <si>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</si>
  <si>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</si>
  <si>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</si>
  <si>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</si>
  <si>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</si>
  <si>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</si>
  <si>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</si>
  <si>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</si>
  <si>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</si>
  <si>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</si>
  <si>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</si>
  <si>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</si>
  <si>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</si>
  <si>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</si>
  <si>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</si>
  <si>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</si>
  <si>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</si>
  <si>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</si>
  <si>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</si>
  <si>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</si>
  <si>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</si>
  <si>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</si>
  <si>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</si>
  <si>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</si>
  <si>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</si>
  <si>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</si>
  <si>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</si>
  <si>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</si>
  <si>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</si>
  <si>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</si>
  <si>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</si>
  <si>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</si>
  <si>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</si>
  <si>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</si>
  <si>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</si>
  <si>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</si>
  <si>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</si>
  <si>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</si>
  <si>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</si>
  <si>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</si>
  <si>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</si>
  <si>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</si>
  <si>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</si>
  <si>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</si>
  <si>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</si>
  <si>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</si>
  <si>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</si>
  <si>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</si>
  <si>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</si>
  <si>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</si>
  <si>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</si>
  <si>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</si>
  <si>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</si>
  <si>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</si>
  <si>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</si>
  <si>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</si>
  <si>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</si>
  <si>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</si>
  <si>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</si>
  <si>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</si>
  <si>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</si>
  <si>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</si>
  <si>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</si>
  <si>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</si>
  <si>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</si>
  <si>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</si>
  <si>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</si>
  <si>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</si>
  <si>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</si>
  <si>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</si>
  <si>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</si>
  <si>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</si>
  <si>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</si>
  <si>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</si>
  <si>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</si>
  <si>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</si>
  <si>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</si>
  <si>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</si>
  <si>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</si>
  <si>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</si>
  <si>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</si>
  <si>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</si>
  <si>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</si>
  <si>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</si>
  <si>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</si>
  <si>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</si>
  <si>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</si>
  <si>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</si>
  <si>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</si>
  <si>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</si>
  <si>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</si>
  <si>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</si>
  <si>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</si>
  <si>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</si>
  <si>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</si>
  <si>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</si>
  <si>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</si>
  <si>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</si>
  <si>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</si>
  <si>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</si>
  <si>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</si>
  <si>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</si>
  <si>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</si>
  <si>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</si>
  <si>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</si>
  <si>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</si>
  <si>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</si>
  <si>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</si>
  <si>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</si>
  <si>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</si>
  <si>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</si>
  <si>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</si>
  <si>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</si>
  <si>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</si>
  <si>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</si>
  <si>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</si>
  <si>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</si>
  <si>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</si>
  <si>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</si>
  <si>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</si>
  <si>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</si>
  <si>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</si>
  <si>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</si>
  <si>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</si>
  <si>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</si>
  <si>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</si>
  <si>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</si>
  <si>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</si>
  <si>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</si>
  <si>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</si>
  <si>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</si>
  <si>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</si>
  <si>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</si>
  <si>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</si>
  <si>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</si>
  <si>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</si>
  <si>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</si>
  <si>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</si>
  <si>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</si>
  <si>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</si>
  <si>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</si>
  <si>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</si>
  <si>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</si>
  <si>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</si>
  <si>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</si>
  <si>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</si>
  <si>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</si>
  <si>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</si>
  <si>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</si>
  <si>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</si>
  <si>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</si>
  <si>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</si>
  <si>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</si>
  <si>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</si>
  <si>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</si>
  <si>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</si>
  <si>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</si>
  <si>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</si>
  <si>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</si>
  <si>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</si>
  <si>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</si>
  <si>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</si>
  <si>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</si>
  <si>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</si>
  <si>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</si>
  <si>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</si>
  <si>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</si>
  <si>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</si>
  <si>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</si>
  <si>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</si>
  <si>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</si>
  <si>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</si>
  <si>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</si>
  <si>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</si>
  <si>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</si>
  <si>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</si>
  <si>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</si>
  <si>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</si>
  <si>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</si>
  <si>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</si>
  <si>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</si>
  <si>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</si>
  <si>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</si>
  <si>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</si>
  <si>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</si>
  <si>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</si>
  <si>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</si>
  <si>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</si>
  <si>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</si>
  <si>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</si>
  <si>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</si>
  <si>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</si>
  <si>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</si>
  <si>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</si>
  <si>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</si>
  <si>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</si>
  <si>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</si>
  <si>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</si>
  <si>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</si>
  <si>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</si>
  <si>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</si>
  <si>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</si>
  <si>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</si>
  <si>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</si>
  <si>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</si>
  <si>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</si>
  <si>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</si>
  <si>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</si>
  <si>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</si>
  <si>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</si>
  <si>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</si>
  <si>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</si>
  <si>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</si>
  <si>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</si>
  <si>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</si>
  <si>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</si>
  <si>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</si>
  <si>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</si>
  <si>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</si>
  <si>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</si>
  <si>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</si>
  <si>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</si>
  <si>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</si>
  <si>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</si>
  <si>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</si>
  <si>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</si>
  <si>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</si>
  <si>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</si>
  <si>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</si>
  <si>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</si>
  <si>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</si>
  <si>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</si>
  <si>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</si>
  <si>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</si>
  <si>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</si>
  <si>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</si>
  <si>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</si>
  <si>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</si>
  <si>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</si>
  <si>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</si>
  <si>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</si>
  <si>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</si>
  <si>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</si>
  <si>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</si>
  <si>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</si>
  <si>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</si>
  <si>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</si>
  <si>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</si>
  <si>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</si>
  <si>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</si>
  <si>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</si>
  <si>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</si>
  <si>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</si>
  <si>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</si>
  <si>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</si>
  <si>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</si>
  <si>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</si>
  <si>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</si>
  <si>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</si>
  <si>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</si>
  <si>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</si>
  <si>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</si>
  <si>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</si>
  <si>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</si>
  <si>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</si>
  <si>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</si>
  <si>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</si>
  <si>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</si>
  <si>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</si>
  <si>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</si>
  <si>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</si>
  <si>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</si>
  <si>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</si>
  <si>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</si>
  <si>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</si>
  <si>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</si>
  <si>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</si>
  <si>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</si>
  <si>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</si>
  <si>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</si>
  <si>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</si>
  <si>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</si>
  <si>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</si>
  <si>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</si>
  <si>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</si>
  <si>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</si>
  <si>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</si>
  <si>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</si>
  <si>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</si>
  <si>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</si>
  <si>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</si>
  <si>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</si>
  <si>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</si>
  <si>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</si>
  <si>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</si>
  <si>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</si>
  <si>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</si>
  <si>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</si>
  <si>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</si>
  <si>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</si>
  <si>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</si>
  <si>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</si>
  <si>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</si>
  <si>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</si>
  <si>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</si>
  <si>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</si>
  <si>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</si>
  <si>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</si>
  <si>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</si>
  <si>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</si>
  <si>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</si>
  <si>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</si>
  <si>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</si>
  <si>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</si>
  <si>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</si>
  <si>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</si>
  <si>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</si>
  <si>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</si>
  <si>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</si>
  <si>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</si>
  <si>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</si>
  <si>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</si>
  <si>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</si>
  <si>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</si>
  <si>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</si>
  <si>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</si>
  <si>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</si>
  <si>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</si>
  <si>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</si>
  <si>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</si>
  <si>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</si>
  <si>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</si>
  <si>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</si>
  <si>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</si>
  <si>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</si>
  <si>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</si>
  <si>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</si>
  <si>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</si>
  <si>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</si>
  <si>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</si>
  <si>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</si>
  <si>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</si>
  <si>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</si>
  <si>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</si>
  <si>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</si>
  <si>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</si>
  <si>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</si>
  <si>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</si>
  <si>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</si>
  <si>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</si>
  <si>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</si>
  <si>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</si>
  <si>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</si>
  <si>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</si>
  <si>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</si>
  <si>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</si>
  <si>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</si>
  <si>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</si>
  <si>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</si>
  <si>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</si>
  <si>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</si>
  <si>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</si>
  <si>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</si>
  <si>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</si>
  <si>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</si>
  <si>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</si>
  <si>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</si>
  <si>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</si>
  <si>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</si>
  <si>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</si>
  <si>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</si>
  <si>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</si>
  <si>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</si>
  <si>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</si>
  <si>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</si>
  <si>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</si>
  <si>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</si>
  <si>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</si>
  <si>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</si>
  <si>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</si>
  <si>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</si>
  <si>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</si>
  <si>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</si>
  <si>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</si>
  <si>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</si>
  <si>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</si>
  <si>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</si>
  <si>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</si>
  <si>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</si>
  <si>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</si>
  <si>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</si>
  <si>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</si>
  <si>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</si>
  <si>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</si>
  <si>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</si>
  <si>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</si>
  <si>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</si>
  <si>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</si>
  <si>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</si>
  <si>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</si>
  <si>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</si>
  <si>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</si>
  <si>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</si>
  <si>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</si>
  <si>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</si>
  <si>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</si>
  <si>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</si>
  <si>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</si>
  <si>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</si>
  <si>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</si>
  <si>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V1-S1-70648-40L24-6602530</t>
  </si>
  <si>
    <t>Светодиодный светильник VARTON уличный Levante Parking 25 Вт кронштейн 48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</si>
  <si>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</si>
  <si>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</si>
  <si>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</si>
  <si>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</si>
  <si>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</si>
  <si>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</si>
  <si>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</si>
  <si>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</si>
  <si>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</si>
  <si>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</si>
  <si>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</si>
  <si>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</si>
  <si>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</si>
  <si>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</si>
  <si>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</si>
  <si>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</si>
  <si>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</si>
  <si>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</si>
  <si>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</si>
  <si>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</si>
  <si>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</si>
  <si>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</si>
  <si>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</si>
  <si>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</si>
  <si>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</si>
  <si>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</si>
  <si>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</si>
  <si>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</si>
  <si>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</si>
  <si>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</si>
  <si>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</si>
  <si>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</si>
  <si>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</si>
  <si>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</si>
  <si>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</si>
  <si>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</si>
  <si>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</si>
  <si>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</si>
  <si>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</si>
  <si>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</si>
  <si>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</si>
  <si>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</si>
  <si>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</si>
  <si>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</si>
  <si>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</si>
  <si>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</si>
  <si>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</si>
  <si>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</si>
  <si>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</si>
  <si>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</si>
  <si>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</si>
  <si>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</si>
  <si>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</si>
  <si>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</si>
  <si>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</si>
  <si>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</si>
  <si>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</si>
  <si>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</si>
  <si>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</si>
  <si>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</si>
  <si>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</si>
  <si>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</si>
  <si>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</si>
  <si>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</si>
  <si>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</si>
  <si>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</si>
  <si>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</si>
  <si>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</si>
  <si>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</si>
  <si>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</si>
  <si>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</si>
  <si>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</si>
  <si>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</si>
  <si>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</si>
  <si>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</si>
  <si>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</si>
  <si>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</si>
  <si>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</si>
  <si>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</si>
  <si>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</si>
  <si>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</si>
  <si>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</si>
  <si>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</si>
  <si>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</si>
  <si>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</si>
  <si>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</si>
  <si>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</si>
  <si>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</si>
  <si>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</si>
  <si>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</si>
  <si>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</si>
  <si>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</si>
  <si>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</si>
  <si>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</si>
  <si>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</si>
  <si>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</si>
  <si>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</si>
  <si>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</si>
  <si>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</si>
  <si>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</si>
  <si>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</si>
  <si>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</si>
  <si>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</si>
  <si>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</si>
  <si>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</si>
  <si>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</si>
  <si>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</si>
  <si>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</si>
  <si>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</si>
  <si>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</si>
  <si>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</si>
  <si>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</si>
  <si>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</si>
  <si>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</si>
  <si>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</si>
  <si>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</si>
  <si>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</si>
  <si>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</si>
  <si>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</si>
  <si>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</si>
  <si>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</si>
  <si>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</si>
  <si>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</si>
  <si>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</si>
  <si>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</si>
  <si>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</si>
  <si>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</si>
  <si>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</si>
  <si>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</si>
  <si>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</si>
  <si>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</si>
  <si>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</si>
  <si>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</si>
  <si>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</si>
  <si>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</si>
  <si>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</si>
  <si>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</si>
  <si>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</si>
  <si>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</si>
  <si>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</si>
  <si>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</si>
  <si>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</si>
  <si>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</si>
  <si>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</si>
  <si>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</si>
  <si>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</si>
  <si>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</si>
  <si>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</si>
  <si>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</si>
  <si>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</si>
  <si>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</si>
  <si>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</si>
  <si>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</si>
  <si>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</si>
  <si>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</si>
  <si>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</si>
  <si>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</si>
  <si>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</si>
  <si>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</si>
  <si>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</si>
  <si>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</si>
  <si>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</si>
  <si>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</si>
  <si>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</si>
  <si>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</si>
  <si>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</si>
  <si>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</si>
  <si>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</si>
  <si>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</si>
  <si>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</si>
  <si>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</si>
  <si>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</si>
  <si>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</si>
  <si>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</si>
  <si>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</si>
  <si>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</si>
  <si>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</si>
  <si>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</si>
  <si>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</si>
  <si>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</si>
  <si>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</si>
  <si>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</si>
  <si>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</si>
  <si>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</si>
  <si>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</si>
  <si>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</si>
  <si>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</si>
  <si>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</si>
  <si>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</si>
  <si>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</si>
  <si>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</si>
  <si>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</si>
  <si>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</si>
  <si>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</si>
  <si>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</si>
  <si>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</si>
  <si>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</si>
  <si>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</si>
  <si>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</si>
  <si>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</si>
  <si>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</si>
  <si>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</si>
  <si>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</si>
  <si>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</si>
  <si>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</si>
  <si>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</si>
  <si>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</si>
  <si>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</si>
  <si>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</si>
  <si>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</si>
  <si>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</si>
  <si>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</si>
  <si>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</si>
  <si>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</si>
  <si>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</si>
  <si>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</si>
  <si>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</si>
  <si>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</si>
  <si>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</si>
  <si>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</si>
  <si>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</si>
  <si>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</si>
  <si>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</si>
  <si>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</si>
  <si>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</si>
  <si>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</si>
  <si>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</si>
  <si>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</si>
  <si>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</si>
  <si>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</si>
  <si>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</si>
  <si>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</si>
  <si>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</si>
  <si>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</si>
  <si>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</si>
  <si>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</si>
  <si>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</si>
  <si>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</si>
  <si>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</si>
  <si>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</si>
  <si>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</si>
  <si>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</si>
  <si>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</si>
  <si>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</si>
  <si>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</si>
  <si>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</si>
  <si>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</si>
  <si>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</si>
  <si>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</si>
  <si>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</si>
  <si>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</si>
  <si>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</si>
  <si>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</si>
  <si>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</si>
  <si>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</si>
  <si>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</si>
  <si>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</si>
  <si>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</si>
  <si>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</si>
  <si>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</si>
  <si>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</si>
  <si>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</si>
  <si>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</si>
  <si>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</si>
  <si>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</si>
  <si>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</si>
  <si>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</si>
  <si>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</si>
  <si>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</si>
  <si>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</si>
  <si>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</si>
  <si>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</si>
  <si>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</si>
  <si>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</si>
  <si>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</si>
  <si>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</si>
  <si>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</si>
  <si>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</si>
  <si>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</si>
  <si>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</si>
  <si>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</si>
  <si>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</si>
  <si>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</si>
  <si>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</si>
  <si>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</si>
  <si>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</si>
  <si>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</si>
  <si>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</si>
  <si>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</si>
  <si>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</si>
  <si>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</si>
  <si>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</si>
  <si>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</si>
  <si>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</si>
  <si>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</si>
  <si>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</si>
  <si>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</si>
  <si>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</si>
  <si>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</si>
  <si>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</si>
  <si>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</si>
  <si>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</si>
  <si>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</si>
  <si>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</si>
  <si>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</si>
  <si>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</si>
  <si>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</si>
  <si>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</si>
  <si>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</si>
  <si>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</si>
  <si>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</si>
  <si>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</si>
  <si>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</si>
  <si>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</si>
  <si>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</si>
  <si>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</si>
  <si>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</si>
  <si>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</si>
  <si>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</si>
  <si>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</si>
  <si>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</si>
  <si>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</si>
  <si>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</si>
  <si>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</si>
  <si>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</si>
  <si>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</si>
  <si>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</si>
  <si>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</si>
  <si>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</si>
  <si>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</si>
  <si>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</si>
  <si>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</si>
  <si>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</si>
  <si>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</si>
  <si>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</si>
  <si>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</si>
  <si>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</si>
  <si>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</si>
  <si>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</si>
  <si>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</si>
  <si>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</si>
  <si>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</si>
  <si>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</si>
  <si>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</si>
  <si>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</si>
  <si>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</si>
  <si>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</si>
  <si>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</si>
  <si>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</si>
  <si>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</si>
  <si>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</si>
  <si>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</si>
  <si>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</si>
  <si>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</si>
  <si>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</si>
  <si>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</si>
  <si>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</si>
  <si>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</si>
  <si>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</si>
  <si>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</si>
  <si>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</si>
  <si>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</si>
  <si>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</si>
  <si>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</si>
  <si>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</si>
  <si>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</si>
  <si>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</si>
  <si>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</si>
  <si>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</si>
  <si>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</si>
  <si>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</si>
  <si>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</si>
  <si>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</si>
  <si>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</si>
  <si>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</si>
  <si>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</si>
  <si>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</si>
  <si>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</si>
  <si>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</si>
  <si>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</si>
  <si>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</si>
  <si>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</si>
  <si>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</si>
  <si>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</si>
  <si>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</si>
  <si>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</si>
  <si>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</si>
  <si>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</si>
  <si>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</si>
  <si>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</si>
  <si>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</si>
  <si>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</si>
  <si>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</si>
  <si>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</si>
  <si>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</si>
  <si>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</si>
  <si>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</si>
  <si>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</si>
  <si>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</si>
  <si>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</si>
  <si>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</si>
  <si>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</si>
  <si>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</si>
  <si>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</si>
  <si>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</si>
  <si>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</si>
  <si>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</si>
  <si>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</si>
  <si>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</si>
  <si>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</si>
  <si>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</si>
  <si>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</si>
  <si>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</si>
  <si>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</si>
  <si>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</si>
  <si>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</si>
  <si>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</si>
  <si>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</si>
  <si>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</si>
  <si>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</si>
  <si>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</si>
  <si>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</si>
  <si>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</si>
  <si>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</si>
  <si>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</si>
  <si>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</si>
  <si>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</si>
  <si>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</si>
  <si>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</si>
  <si>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</si>
  <si>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</si>
  <si>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</si>
  <si>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</si>
  <si>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</si>
  <si>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</si>
  <si>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</si>
  <si>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</si>
  <si>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</si>
  <si>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</si>
  <si>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</si>
  <si>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</si>
  <si>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</si>
  <si>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</si>
  <si>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</si>
  <si>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</si>
  <si>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</si>
  <si>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</si>
  <si>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</si>
  <si>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</si>
  <si>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</si>
  <si>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</si>
  <si>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</si>
  <si>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</si>
  <si>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</si>
  <si>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</si>
  <si>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</si>
  <si>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</si>
  <si>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</si>
  <si>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</si>
  <si>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</si>
  <si>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</si>
  <si>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</si>
  <si>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</si>
  <si>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</si>
  <si>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</si>
  <si>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</si>
  <si>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</si>
  <si>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</si>
  <si>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</si>
  <si>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</si>
  <si>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</si>
  <si>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</si>
  <si>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</si>
  <si>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</si>
  <si>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</si>
  <si>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</si>
  <si>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</si>
  <si>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</si>
  <si>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</si>
  <si>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</si>
  <si>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</si>
  <si>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</si>
  <si>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</si>
  <si>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</si>
  <si>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</si>
  <si>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</si>
  <si>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</si>
  <si>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</si>
  <si>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</si>
  <si>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</si>
  <si>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</si>
  <si>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</si>
  <si>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</si>
  <si>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</si>
  <si>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</si>
  <si>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</si>
  <si>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</si>
  <si>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</si>
  <si>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</si>
  <si>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</si>
  <si>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</si>
  <si>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</si>
  <si>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</si>
  <si>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</si>
  <si>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</si>
  <si>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</si>
  <si>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</si>
  <si>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</si>
  <si>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</si>
  <si>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</si>
  <si>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</si>
  <si>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</si>
  <si>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</si>
  <si>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</si>
  <si>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</si>
  <si>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</si>
  <si>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</si>
  <si>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</si>
  <si>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</si>
  <si>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</si>
  <si>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</si>
  <si>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</si>
  <si>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</si>
  <si>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</si>
  <si>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</si>
  <si>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</si>
  <si>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</si>
  <si>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</si>
  <si>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</si>
  <si>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</si>
  <si>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</si>
  <si>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</si>
  <si>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</si>
  <si>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</si>
  <si>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</si>
  <si>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</si>
  <si>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</si>
  <si>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</si>
  <si>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</si>
  <si>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</si>
  <si>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</si>
  <si>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</si>
  <si>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</si>
  <si>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</si>
  <si>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</si>
  <si>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</si>
  <si>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</si>
  <si>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</si>
  <si>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</si>
  <si>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</si>
  <si>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</si>
  <si>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</si>
  <si>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</si>
  <si>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</si>
  <si>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</si>
  <si>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</si>
  <si>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</si>
  <si>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</si>
  <si>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</si>
  <si>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</si>
  <si>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</si>
  <si>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</si>
  <si>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</si>
  <si>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</si>
  <si>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</si>
  <si>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</si>
  <si>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</si>
  <si>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</si>
  <si>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</si>
  <si>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</si>
  <si>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</si>
  <si>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</si>
  <si>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</si>
  <si>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</si>
  <si>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</si>
  <si>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</si>
  <si>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</si>
  <si>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</si>
  <si>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</si>
  <si>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</si>
  <si>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</si>
  <si>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</si>
  <si>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</si>
  <si>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</si>
  <si>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</si>
  <si>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</si>
  <si>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</si>
  <si>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</si>
  <si>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</si>
  <si>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</si>
  <si>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</si>
  <si>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</si>
  <si>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</si>
  <si>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</si>
  <si>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</si>
  <si>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</si>
  <si>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</si>
  <si>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</si>
  <si>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</si>
  <si>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</si>
  <si>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</si>
  <si>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</si>
  <si>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</si>
  <si>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</si>
  <si>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</si>
  <si>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</si>
  <si>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</si>
  <si>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</si>
  <si>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</si>
  <si>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</si>
  <si>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</si>
  <si>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</si>
  <si>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</si>
  <si>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</si>
  <si>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</si>
  <si>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</si>
  <si>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</si>
  <si>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</si>
  <si>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</si>
  <si>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</si>
  <si>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</si>
  <si>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</si>
  <si>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</si>
  <si>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</si>
  <si>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</si>
  <si>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</si>
  <si>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</si>
  <si>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</si>
  <si>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</si>
  <si>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</si>
  <si>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</si>
  <si>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</si>
  <si>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</si>
  <si>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</si>
  <si>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</si>
  <si>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</si>
  <si>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</si>
  <si>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</si>
  <si>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</si>
  <si>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</si>
  <si>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</si>
  <si>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</si>
  <si>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</si>
  <si>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</si>
  <si>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</si>
  <si>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</si>
  <si>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</si>
  <si>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</si>
  <si>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</si>
  <si>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</si>
  <si>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</si>
  <si>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</si>
  <si>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</si>
  <si>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</si>
  <si>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</si>
  <si>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</si>
  <si>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</si>
  <si>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</si>
  <si>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</si>
  <si>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</si>
  <si>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</si>
  <si>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</si>
  <si>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</si>
  <si>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</si>
  <si>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</si>
  <si>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</si>
  <si>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</si>
  <si>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</si>
  <si>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</si>
  <si>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</si>
  <si>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</si>
  <si>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</si>
  <si>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</si>
  <si>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</si>
  <si>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</si>
  <si>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</si>
  <si>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</si>
  <si>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</si>
  <si>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</si>
  <si>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</si>
  <si>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</si>
  <si>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</si>
  <si>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</si>
  <si>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</si>
  <si>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</si>
  <si>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</si>
  <si>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</si>
  <si>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</si>
  <si>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</si>
  <si>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</si>
  <si>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</si>
  <si>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</si>
  <si>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</si>
  <si>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</si>
  <si>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</si>
  <si>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</si>
  <si>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</si>
  <si>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</si>
  <si>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</si>
  <si>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</si>
  <si>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</si>
  <si>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</si>
  <si>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</si>
  <si>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</si>
  <si>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</si>
  <si>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</si>
  <si>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</si>
  <si>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</si>
  <si>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</si>
  <si>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</si>
  <si>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</si>
  <si>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</si>
  <si>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</si>
  <si>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</si>
  <si>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</si>
  <si>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</si>
  <si>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</si>
  <si>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</si>
  <si>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</si>
  <si>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</si>
  <si>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</si>
  <si>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</si>
  <si>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</si>
  <si>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</si>
  <si>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</si>
  <si>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</si>
  <si>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</si>
  <si>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</si>
  <si>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</si>
  <si>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</si>
  <si>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</si>
  <si>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</si>
  <si>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</si>
  <si>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</si>
  <si>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</si>
  <si>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</si>
  <si>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</si>
  <si>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</si>
  <si>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</si>
  <si>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</si>
  <si>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</si>
  <si>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</si>
  <si>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</si>
  <si>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</si>
  <si>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</si>
  <si>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</si>
  <si>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</si>
  <si>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</si>
  <si>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</si>
  <si>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</si>
  <si>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</si>
  <si>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</si>
  <si>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</si>
  <si>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</si>
  <si>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</si>
  <si>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</si>
  <si>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</si>
  <si>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</si>
  <si>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</si>
  <si>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</si>
  <si>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</si>
  <si>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</si>
  <si>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</si>
  <si>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</si>
  <si>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</si>
  <si>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</si>
  <si>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</si>
  <si>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</si>
  <si>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</si>
  <si>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</si>
  <si>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</si>
  <si>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</si>
  <si>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</si>
  <si>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</si>
  <si>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</si>
  <si>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</si>
  <si>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</si>
  <si>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</si>
  <si>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</si>
  <si>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</si>
  <si>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</si>
  <si>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</si>
  <si>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</si>
  <si>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</si>
  <si>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</si>
  <si>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</si>
  <si>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</si>
  <si>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</si>
  <si>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</si>
  <si>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</si>
  <si>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</si>
  <si>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</si>
  <si>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</si>
  <si>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</si>
  <si>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</si>
  <si>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</si>
  <si>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</si>
  <si>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</si>
  <si>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</si>
  <si>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</si>
  <si>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</si>
  <si>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</si>
  <si>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</si>
  <si>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</si>
  <si>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</si>
  <si>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</si>
  <si>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</si>
  <si>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</si>
  <si>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</si>
  <si>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</si>
  <si>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</si>
  <si>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</si>
  <si>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</si>
  <si>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</si>
  <si>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</si>
  <si>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</si>
  <si>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</si>
  <si>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</si>
  <si>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</si>
  <si>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</si>
  <si>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</si>
  <si>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</si>
  <si>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</si>
  <si>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</si>
  <si>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</si>
  <si>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</si>
  <si>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</si>
  <si>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</si>
  <si>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</si>
  <si>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</si>
  <si>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</si>
  <si>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</si>
  <si>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</si>
  <si>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</si>
  <si>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</si>
  <si>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</si>
  <si>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</si>
  <si>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</si>
  <si>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</si>
  <si>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</si>
  <si>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</si>
  <si>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</si>
  <si>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</si>
  <si>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</si>
  <si>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</si>
  <si>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</si>
  <si>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</si>
  <si>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</si>
  <si>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</si>
  <si>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</si>
  <si>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</si>
  <si>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</si>
  <si>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</si>
  <si>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</si>
  <si>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</si>
  <si>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</si>
  <si>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</si>
  <si>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</si>
  <si>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</si>
  <si>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</si>
  <si>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</si>
  <si>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</si>
  <si>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</si>
  <si>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</si>
  <si>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</si>
  <si>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</si>
  <si>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</si>
  <si>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</si>
  <si>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</si>
  <si>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</si>
  <si>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</si>
  <si>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</si>
  <si>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</si>
  <si>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</si>
  <si>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</si>
  <si>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</si>
  <si>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</si>
  <si>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</si>
  <si>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</si>
  <si>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</si>
  <si>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</si>
  <si>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</si>
  <si>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</si>
  <si>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</si>
  <si>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</si>
  <si>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</si>
  <si>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</si>
  <si>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</si>
  <si>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</si>
  <si>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</si>
  <si>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</si>
  <si>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</si>
  <si>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</si>
  <si>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</si>
  <si>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</si>
  <si>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</si>
  <si>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</si>
  <si>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</si>
  <si>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</si>
  <si>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</si>
  <si>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</si>
  <si>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</si>
  <si>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</si>
  <si>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</si>
  <si>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</si>
  <si>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</si>
  <si>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</si>
  <si>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</si>
  <si>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</si>
  <si>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</si>
  <si>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</si>
  <si>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</si>
  <si>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</si>
  <si>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</si>
  <si>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</si>
  <si>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</si>
  <si>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</si>
  <si>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</si>
  <si>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</si>
  <si>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</si>
  <si>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</si>
  <si>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</si>
  <si>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</si>
  <si>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</si>
  <si>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</si>
  <si>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</si>
  <si>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</si>
  <si>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</si>
  <si>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</si>
  <si>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</si>
  <si>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</si>
  <si>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</si>
  <si>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</si>
  <si>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</si>
  <si>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</si>
  <si>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</si>
  <si>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</si>
  <si>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</si>
  <si>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</si>
  <si>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</si>
  <si>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</si>
  <si>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</si>
  <si>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</si>
  <si>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</si>
  <si>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</si>
  <si>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</si>
  <si>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</si>
  <si>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</si>
  <si>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</si>
  <si>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</si>
  <si>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</si>
  <si>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</si>
  <si>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</si>
  <si>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</si>
  <si>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</si>
  <si>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</si>
  <si>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</si>
  <si>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</si>
  <si>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</si>
  <si>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</si>
  <si>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</si>
  <si>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</si>
  <si>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</si>
  <si>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</si>
  <si>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</si>
  <si>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</si>
  <si>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</si>
  <si>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</si>
  <si>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</si>
  <si>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</si>
  <si>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</si>
  <si>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</si>
  <si>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</si>
  <si>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</si>
  <si>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</si>
  <si>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</si>
  <si>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</si>
  <si>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</si>
  <si>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</si>
  <si>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</si>
  <si>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</si>
  <si>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</si>
  <si>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</si>
  <si>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</si>
  <si>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</si>
  <si>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</si>
  <si>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</si>
  <si>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</si>
  <si>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</si>
  <si>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</si>
  <si>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</si>
  <si>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</si>
  <si>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</si>
  <si>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</si>
  <si>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</si>
  <si>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</si>
  <si>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</si>
  <si>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</si>
  <si>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</si>
  <si>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</si>
  <si>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</si>
  <si>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</si>
  <si>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</si>
  <si>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</si>
  <si>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</si>
  <si>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</si>
  <si>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</si>
  <si>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</si>
  <si>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</si>
  <si>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</si>
  <si>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</si>
  <si>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</si>
  <si>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</si>
  <si>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</si>
  <si>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</si>
  <si>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</si>
  <si>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</si>
  <si>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</si>
  <si>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</si>
  <si>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</si>
  <si>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</si>
  <si>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</si>
  <si>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</si>
  <si>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</si>
  <si>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</si>
  <si>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</si>
  <si>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</si>
  <si>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</si>
  <si>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</si>
  <si>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</si>
  <si>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</si>
  <si>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</si>
  <si>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</si>
  <si>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</si>
  <si>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</si>
  <si>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</si>
  <si>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</si>
  <si>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</si>
  <si>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</si>
  <si>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</si>
  <si>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</si>
  <si>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</si>
  <si>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</si>
  <si>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</si>
  <si>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</si>
  <si>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</si>
  <si>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</si>
  <si>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</si>
  <si>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</si>
  <si>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</si>
  <si>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</si>
  <si>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</si>
  <si>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</si>
  <si>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</si>
  <si>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</si>
  <si>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</si>
  <si>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</si>
  <si>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</si>
  <si>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</si>
  <si>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</si>
  <si>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</si>
  <si>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</si>
  <si>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</si>
  <si>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</si>
  <si>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</si>
  <si>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</si>
  <si>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</si>
  <si>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</si>
  <si>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</si>
  <si>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</si>
  <si>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</si>
  <si>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</si>
  <si>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</si>
  <si>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</si>
  <si>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</si>
  <si>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</si>
  <si>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</si>
  <si>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</si>
  <si>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</si>
  <si>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</si>
  <si>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</si>
  <si>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</si>
  <si>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</si>
  <si>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</si>
  <si>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</si>
  <si>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</si>
  <si>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</si>
  <si>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</si>
  <si>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</si>
  <si>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</si>
  <si>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</si>
  <si>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</si>
  <si>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</si>
  <si>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</si>
  <si>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</si>
  <si>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</si>
  <si>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</si>
  <si>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</si>
  <si>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</si>
  <si>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</si>
  <si>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</si>
  <si>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</si>
  <si>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</si>
  <si>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</si>
  <si>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</si>
  <si>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</si>
  <si>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</si>
  <si>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</si>
  <si>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</si>
  <si>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</si>
  <si>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</si>
  <si>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</si>
  <si>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</si>
  <si>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</si>
  <si>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</si>
  <si>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</si>
  <si>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</si>
  <si>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</si>
  <si>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</si>
  <si>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</si>
  <si>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</si>
  <si>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</si>
  <si>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</si>
  <si>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</si>
  <si>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</si>
  <si>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</si>
  <si>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</si>
  <si>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</si>
  <si>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</si>
  <si>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</si>
  <si>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</si>
  <si>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</si>
  <si>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</si>
  <si>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</si>
  <si>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</si>
  <si>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</si>
  <si>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</si>
  <si>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</si>
  <si>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</si>
  <si>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</si>
  <si>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</si>
  <si>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</si>
  <si>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</si>
  <si>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</si>
  <si>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</si>
  <si>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</si>
  <si>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</si>
  <si>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</si>
  <si>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</si>
  <si>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</si>
  <si>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</si>
  <si>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</si>
  <si>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</si>
  <si>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</si>
  <si>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</si>
  <si>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</si>
  <si>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</si>
  <si>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</si>
  <si>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</si>
  <si>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</si>
  <si>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</si>
  <si>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</si>
  <si>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</si>
  <si>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</si>
  <si>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</si>
  <si>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</si>
  <si>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</si>
  <si>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</si>
  <si>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</si>
  <si>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</si>
  <si>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</si>
  <si>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</si>
  <si>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</si>
  <si>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</si>
  <si>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</si>
  <si>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</si>
  <si>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</si>
  <si>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</si>
  <si>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</si>
  <si>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</si>
  <si>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</si>
  <si>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</si>
  <si>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</si>
  <si>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</si>
  <si>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</si>
  <si>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</si>
  <si>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</si>
  <si>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</si>
  <si>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</si>
  <si>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</si>
  <si>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</si>
  <si>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</si>
  <si>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</si>
  <si>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</si>
  <si>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</si>
  <si>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</si>
  <si>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</si>
  <si>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</si>
  <si>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</si>
  <si>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</si>
  <si>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</si>
  <si>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</si>
  <si>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</si>
  <si>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</si>
  <si>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</si>
  <si>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</si>
  <si>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</si>
  <si>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</si>
  <si>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</si>
  <si>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</si>
  <si>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</si>
  <si>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</si>
  <si>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</si>
  <si>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</si>
  <si>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</si>
  <si>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</si>
  <si>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</si>
  <si>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</si>
  <si>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</si>
  <si>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</si>
  <si>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</si>
  <si>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</si>
  <si>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</si>
  <si>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</si>
  <si>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</si>
  <si>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</si>
  <si>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</si>
  <si>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</si>
  <si>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</si>
  <si>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</si>
  <si>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</si>
  <si>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</si>
  <si>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</si>
  <si>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</si>
  <si>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</si>
  <si>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</si>
  <si>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</si>
  <si>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</si>
  <si>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</si>
  <si>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</si>
  <si>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</si>
  <si>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</si>
  <si>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</si>
  <si>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</si>
  <si>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</si>
  <si>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</si>
  <si>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</si>
  <si>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</si>
  <si>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</si>
  <si>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</si>
  <si>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</si>
  <si>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</si>
  <si>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</si>
  <si>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</si>
  <si>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</si>
  <si>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</si>
  <si>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</si>
  <si>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</si>
  <si>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</si>
  <si>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</si>
  <si>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</si>
  <si>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</si>
  <si>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</si>
  <si>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</si>
  <si>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</si>
  <si>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</si>
  <si>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</si>
  <si>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</si>
  <si>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</si>
  <si>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</si>
  <si>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</si>
  <si>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</si>
  <si>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</si>
  <si>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</si>
  <si>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</si>
  <si>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</si>
  <si>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</si>
  <si>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</si>
  <si>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</si>
  <si>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</si>
  <si>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</si>
  <si>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</si>
  <si>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</si>
  <si>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</si>
  <si>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</si>
  <si>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</si>
  <si>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</si>
  <si>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</si>
  <si>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</si>
  <si>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</si>
  <si>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</si>
  <si>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</si>
  <si>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</si>
  <si>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</si>
  <si>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</si>
  <si>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</si>
  <si>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</si>
  <si>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</si>
  <si>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</si>
  <si>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</si>
  <si>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</si>
  <si>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</si>
  <si>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</si>
  <si>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</si>
  <si>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</si>
  <si>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</si>
  <si>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</si>
  <si>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</si>
  <si>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</si>
  <si>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</si>
  <si>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</si>
  <si>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</si>
  <si>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</si>
  <si>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</si>
  <si>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</si>
  <si>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</si>
  <si>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</si>
  <si>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</si>
  <si>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</si>
  <si>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</si>
  <si>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</si>
  <si>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</si>
  <si>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</si>
  <si>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</si>
  <si>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</si>
  <si>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</si>
  <si>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</si>
  <si>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</si>
  <si>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</si>
  <si>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</si>
  <si>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</si>
  <si>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</si>
  <si>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</si>
  <si>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</si>
  <si>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</si>
  <si>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</si>
  <si>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</si>
  <si>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</si>
  <si>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</si>
  <si>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</si>
  <si>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</si>
  <si>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</si>
  <si>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</si>
  <si>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</si>
  <si>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</si>
  <si>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</si>
  <si>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</si>
  <si>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</si>
  <si>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</si>
  <si>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</si>
  <si>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</si>
  <si>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</si>
  <si>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</si>
  <si>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</si>
  <si>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</si>
  <si>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</si>
  <si>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</si>
  <si>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</si>
  <si>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</si>
  <si>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</si>
  <si>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</si>
  <si>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</si>
  <si>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</si>
  <si>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</si>
  <si>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</si>
  <si>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</si>
  <si>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</si>
  <si>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</si>
  <si>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</si>
  <si>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</si>
  <si>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</si>
  <si>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</si>
  <si>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</si>
  <si>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</si>
  <si>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</si>
  <si>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</si>
  <si>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</si>
  <si>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</si>
  <si>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</si>
  <si>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</si>
  <si>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</si>
  <si>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</si>
  <si>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</si>
  <si>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</si>
  <si>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</si>
  <si>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</si>
  <si>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</si>
  <si>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</si>
  <si>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</si>
  <si>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</si>
  <si>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</si>
  <si>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</si>
  <si>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</si>
  <si>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</si>
  <si>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</si>
  <si>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</si>
  <si>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</si>
  <si>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</si>
  <si>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</si>
  <si>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</si>
  <si>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</si>
  <si>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</si>
  <si>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</si>
  <si>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</si>
  <si>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</si>
  <si>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</si>
  <si>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</si>
  <si>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</si>
  <si>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</si>
  <si>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</si>
  <si>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</si>
  <si>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</si>
  <si>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</si>
  <si>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</si>
  <si>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</si>
  <si>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</si>
  <si>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</si>
  <si>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</si>
  <si>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</si>
  <si>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</si>
  <si>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</si>
  <si>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</si>
  <si>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</si>
  <si>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</si>
  <si>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</si>
  <si>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</si>
  <si>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</si>
  <si>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</si>
  <si>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</si>
  <si>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</si>
  <si>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</si>
  <si>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</si>
  <si>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</si>
  <si>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</si>
  <si>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</si>
  <si>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</si>
  <si>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</si>
  <si>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</si>
  <si>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</si>
  <si>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</si>
  <si>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</si>
  <si>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</si>
  <si>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</si>
  <si>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</si>
  <si>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</si>
  <si>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</si>
  <si>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</si>
  <si>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</si>
  <si>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</si>
  <si>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</si>
  <si>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</si>
  <si>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</si>
  <si>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</si>
  <si>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</si>
  <si>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</si>
  <si>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</si>
  <si>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</si>
  <si>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</si>
  <si>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</si>
  <si>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</si>
  <si>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</si>
  <si>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</si>
  <si>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</si>
  <si>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</si>
  <si>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</si>
  <si>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</si>
  <si>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</si>
  <si>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</si>
  <si>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</si>
  <si>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</si>
  <si>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</si>
  <si>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</si>
  <si>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</si>
  <si>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</si>
  <si>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</si>
  <si>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</si>
  <si>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</si>
  <si>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</si>
  <si>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</si>
  <si>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</si>
  <si>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</si>
  <si>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</si>
  <si>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</si>
  <si>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</si>
  <si>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</si>
  <si>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</si>
  <si>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</si>
  <si>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</si>
  <si>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</si>
  <si>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</si>
  <si>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</si>
  <si>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</si>
  <si>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</si>
  <si>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</si>
  <si>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</si>
  <si>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</si>
  <si>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</si>
  <si>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</si>
  <si>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</si>
  <si>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</si>
  <si>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</si>
  <si>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</si>
  <si>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</si>
  <si>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</si>
  <si>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</si>
  <si>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</si>
  <si>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</si>
  <si>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</si>
  <si>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</si>
  <si>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</si>
  <si>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</si>
  <si>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</si>
  <si>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</si>
  <si>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</si>
  <si>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</si>
  <si>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</si>
  <si>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</si>
  <si>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</si>
  <si>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</si>
  <si>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</si>
  <si>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</si>
  <si>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</si>
  <si>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</si>
  <si>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</si>
  <si>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</si>
  <si>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</si>
  <si>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</si>
  <si>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</si>
  <si>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</si>
  <si>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</si>
  <si>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</si>
  <si>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</si>
  <si>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</si>
  <si>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</si>
  <si>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</si>
  <si>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</si>
  <si>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</si>
  <si>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</si>
  <si>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</si>
  <si>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</si>
  <si>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</si>
  <si>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</si>
  <si>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</si>
  <si>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</si>
  <si>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</si>
  <si>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</si>
  <si>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</si>
  <si>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</si>
  <si>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</si>
  <si>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</si>
  <si>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</si>
  <si>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</si>
  <si>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</si>
  <si>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</si>
  <si>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</si>
  <si>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</si>
  <si>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</si>
  <si>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</si>
  <si>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</si>
  <si>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</si>
  <si>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</si>
  <si>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</si>
  <si>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</si>
  <si>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</si>
  <si>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</si>
  <si>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</si>
  <si>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</si>
  <si>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</si>
  <si>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</si>
  <si>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</si>
  <si>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</si>
  <si>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</si>
  <si>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</si>
  <si>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</si>
  <si>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</si>
  <si>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</si>
  <si>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</si>
  <si>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</si>
  <si>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</si>
  <si>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</si>
  <si>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</si>
  <si>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</si>
  <si>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</si>
  <si>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</si>
  <si>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</si>
  <si>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</si>
  <si>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</si>
  <si>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</si>
  <si>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</si>
  <si>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</si>
  <si>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</si>
  <si>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</si>
  <si>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</si>
  <si>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</si>
  <si>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</si>
  <si>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</si>
  <si>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</si>
  <si>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</si>
  <si>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</si>
  <si>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</si>
  <si>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</si>
  <si>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</si>
  <si>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</si>
  <si>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</si>
  <si>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</si>
  <si>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</si>
  <si>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</si>
  <si>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</si>
  <si>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</si>
  <si>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</si>
  <si>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</si>
  <si>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</si>
  <si>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</si>
  <si>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</si>
  <si>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</si>
  <si>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</si>
  <si>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</si>
  <si>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</si>
  <si>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</si>
  <si>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</si>
  <si>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</si>
  <si>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</si>
  <si>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</si>
  <si>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</si>
  <si>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</si>
  <si>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</si>
  <si>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</si>
  <si>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</si>
  <si>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</si>
  <si>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</si>
  <si>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</si>
  <si>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</si>
  <si>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</si>
  <si>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V1-S1-70648-40Y05-6606030</t>
  </si>
  <si>
    <t>Светодиодный светильник VARTON уличный Levante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</si>
  <si>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</si>
  <si>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</si>
  <si>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</si>
  <si>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</si>
  <si>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</si>
  <si>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</si>
  <si>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</si>
  <si>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</si>
  <si>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</si>
  <si>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</si>
  <si>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</si>
  <si>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</si>
  <si>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</si>
  <si>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</si>
  <si>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</si>
  <si>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</si>
  <si>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</si>
  <si>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</si>
  <si>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</si>
  <si>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</si>
  <si>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</si>
  <si>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</si>
  <si>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</si>
  <si>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</si>
  <si>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</si>
  <si>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</si>
  <si>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</si>
  <si>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</si>
  <si>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</si>
  <si>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</si>
  <si>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</si>
  <si>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</si>
  <si>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</si>
  <si>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</si>
  <si>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</si>
  <si>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</si>
  <si>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</si>
  <si>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</si>
  <si>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</si>
  <si>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</si>
  <si>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</si>
  <si>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</si>
  <si>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</si>
  <si>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</si>
  <si>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</si>
  <si>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</si>
  <si>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</si>
  <si>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</si>
  <si>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</si>
  <si>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</si>
  <si>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</si>
  <si>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</si>
  <si>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</si>
  <si>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</si>
  <si>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</si>
  <si>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</si>
  <si>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</si>
  <si>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</si>
  <si>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</si>
  <si>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</si>
  <si>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</si>
  <si>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</si>
  <si>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</si>
  <si>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</si>
  <si>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</si>
  <si>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</si>
  <si>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</si>
  <si>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</si>
  <si>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</si>
  <si>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</si>
  <si>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</si>
  <si>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</si>
  <si>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</si>
  <si>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</si>
  <si>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V1-S1-70748-40L05-6606050</t>
  </si>
  <si>
    <t>Светодиодный светильник VARTON уличный Levante M Yard 60 Вт кронштейн 48 мм 5000 K RAL7045 серый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</si>
  <si>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</si>
  <si>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</si>
  <si>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</si>
  <si>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</si>
  <si>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</si>
  <si>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</si>
  <si>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</si>
  <si>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</si>
  <si>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</si>
  <si>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</si>
  <si>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</si>
  <si>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</si>
  <si>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</si>
  <si>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</si>
  <si>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</si>
  <si>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</si>
  <si>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</si>
  <si>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</si>
  <si>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</si>
  <si>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</si>
  <si>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</si>
  <si>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</si>
  <si>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</si>
  <si>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</si>
  <si>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</si>
  <si>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</si>
  <si>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</si>
  <si>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</si>
  <si>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</si>
  <si>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</si>
  <si>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</si>
  <si>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</si>
  <si>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</si>
  <si>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</si>
  <si>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</si>
  <si>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</si>
  <si>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</si>
  <si>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</si>
  <si>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</si>
  <si>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</si>
  <si>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</si>
  <si>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</si>
  <si>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</si>
  <si>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</si>
  <si>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</si>
  <si>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</si>
  <si>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</si>
  <si>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</si>
  <si>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</si>
  <si>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</si>
  <si>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</si>
  <si>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</si>
  <si>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</si>
  <si>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</si>
  <si>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</si>
  <si>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</si>
  <si>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</si>
  <si>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</si>
  <si>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</si>
  <si>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</si>
  <si>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</si>
  <si>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</si>
  <si>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</si>
  <si>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</si>
  <si>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</si>
  <si>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</si>
  <si>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</si>
  <si>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</si>
  <si>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</si>
  <si>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</si>
  <si>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</si>
  <si>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</si>
  <si>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</si>
  <si>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</si>
  <si>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</si>
  <si>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</si>
  <si>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</si>
  <si>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</si>
  <si>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</si>
  <si>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</si>
  <si>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</si>
  <si>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</si>
  <si>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</si>
  <si>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</si>
  <si>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</si>
  <si>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</si>
  <si>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</si>
  <si>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</si>
  <si>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</si>
  <si>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</si>
  <si>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</si>
  <si>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</si>
  <si>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</si>
  <si>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</si>
  <si>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</si>
  <si>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</si>
  <si>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</si>
  <si>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</si>
  <si>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</si>
  <si>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</si>
  <si>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</si>
  <si>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</si>
  <si>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</si>
  <si>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</si>
  <si>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</si>
  <si>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</si>
  <si>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</si>
  <si>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</si>
  <si>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</si>
  <si>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</si>
  <si>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</si>
  <si>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</si>
  <si>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</si>
  <si>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</si>
  <si>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</si>
  <si>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</si>
  <si>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</si>
  <si>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</si>
  <si>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</si>
  <si>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</si>
  <si>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</si>
  <si>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</si>
  <si>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</si>
  <si>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</si>
  <si>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</si>
  <si>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</si>
  <si>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</si>
  <si>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</si>
  <si>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</si>
  <si>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</si>
  <si>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</si>
  <si>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</si>
  <si>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</si>
  <si>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</si>
  <si>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</si>
  <si>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</si>
  <si>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</si>
  <si>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</si>
  <si>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</si>
  <si>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</si>
  <si>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</si>
  <si>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</si>
  <si>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</si>
  <si>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</si>
  <si>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</si>
  <si>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</si>
  <si>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</si>
  <si>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</si>
  <si>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</si>
  <si>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</si>
  <si>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</si>
  <si>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</si>
  <si>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</si>
  <si>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</si>
  <si>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</si>
  <si>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</si>
  <si>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</si>
  <si>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</si>
  <si>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</si>
  <si>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</si>
  <si>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</si>
  <si>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</si>
  <si>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</si>
  <si>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</si>
  <si>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</si>
  <si>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</si>
  <si>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</si>
  <si>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</si>
  <si>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</si>
  <si>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</si>
  <si>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</si>
  <si>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</si>
  <si>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</si>
  <si>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</si>
  <si>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</si>
  <si>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</si>
  <si>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</si>
  <si>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</si>
  <si>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</si>
  <si>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</si>
  <si>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</si>
  <si>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</si>
  <si>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</si>
  <si>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</si>
  <si>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</si>
  <si>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</si>
  <si>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</si>
  <si>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</si>
  <si>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</si>
  <si>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</si>
  <si>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</si>
  <si>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</si>
  <si>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</si>
  <si>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</si>
  <si>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</si>
  <si>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</si>
  <si>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</si>
  <si>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</si>
  <si>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</si>
  <si>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</si>
  <si>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</si>
  <si>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</si>
  <si>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</si>
  <si>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</si>
  <si>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</si>
  <si>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</si>
  <si>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</si>
  <si>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</si>
  <si>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</si>
  <si>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</si>
  <si>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</si>
  <si>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</si>
  <si>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</si>
  <si>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</si>
  <si>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</si>
  <si>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</si>
  <si>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</si>
  <si>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</si>
  <si>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</si>
  <si>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</si>
  <si>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</si>
  <si>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</si>
  <si>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</si>
  <si>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</si>
  <si>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</si>
  <si>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</si>
  <si>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</si>
  <si>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</si>
  <si>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</si>
  <si>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</si>
  <si>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</si>
  <si>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</si>
  <si>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</si>
  <si>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</si>
  <si>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</si>
  <si>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</si>
  <si>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</si>
  <si>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</si>
  <si>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</si>
  <si>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</si>
  <si>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</si>
  <si>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</si>
  <si>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</si>
  <si>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</si>
  <si>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</si>
  <si>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</si>
  <si>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</si>
  <si>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</si>
  <si>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</si>
  <si>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</si>
  <si>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</si>
  <si>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</si>
  <si>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</si>
  <si>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</si>
  <si>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</si>
  <si>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</si>
  <si>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</si>
  <si>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</si>
  <si>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</si>
  <si>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</si>
  <si>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</si>
  <si>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</si>
  <si>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</si>
  <si>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</si>
  <si>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</si>
  <si>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</si>
  <si>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</si>
  <si>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</si>
  <si>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</si>
  <si>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</si>
  <si>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</si>
  <si>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</si>
  <si>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</si>
  <si>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</si>
  <si>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</si>
  <si>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</si>
  <si>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</si>
  <si>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</si>
  <si>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</si>
  <si>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</si>
  <si>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</si>
  <si>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</si>
  <si>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</si>
  <si>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</si>
  <si>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</si>
  <si>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</si>
  <si>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</si>
  <si>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</si>
  <si>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</si>
  <si>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</si>
  <si>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</si>
  <si>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</si>
  <si>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</si>
  <si>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</si>
  <si>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</si>
  <si>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</si>
  <si>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</si>
  <si>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</si>
  <si>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</si>
  <si>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</si>
  <si>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</si>
  <si>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</si>
  <si>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</si>
  <si>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</si>
  <si>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</si>
  <si>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</si>
  <si>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</si>
  <si>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</si>
  <si>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</si>
  <si>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</si>
  <si>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</si>
  <si>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</si>
  <si>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</si>
  <si>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</si>
  <si>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</si>
  <si>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</si>
  <si>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</si>
  <si>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</si>
  <si>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</si>
  <si>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</si>
  <si>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</si>
  <si>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</si>
  <si>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</si>
  <si>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</si>
  <si>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</si>
  <si>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</si>
  <si>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</si>
  <si>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</si>
  <si>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</si>
  <si>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</si>
  <si>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</si>
  <si>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</si>
  <si>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</si>
  <si>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</si>
  <si>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</si>
  <si>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</si>
  <si>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</si>
  <si>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</si>
  <si>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</si>
  <si>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</si>
  <si>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</si>
  <si>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</si>
  <si>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</si>
  <si>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</si>
  <si>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</si>
  <si>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</si>
  <si>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</si>
  <si>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</si>
  <si>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</si>
  <si>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</si>
  <si>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</si>
  <si>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</si>
  <si>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</si>
  <si>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</si>
  <si>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</si>
  <si>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</si>
  <si>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</si>
  <si>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</si>
  <si>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</si>
  <si>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</si>
  <si>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</si>
  <si>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</si>
  <si>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</si>
  <si>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</si>
  <si>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</si>
  <si>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</si>
  <si>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</si>
  <si>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</si>
  <si>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</si>
  <si>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</si>
  <si>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</si>
  <si>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</si>
  <si>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</si>
  <si>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</si>
  <si>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</si>
  <si>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</si>
  <si>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</si>
  <si>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</si>
  <si>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</si>
  <si>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</si>
  <si>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</si>
  <si>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</si>
  <si>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</si>
  <si>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</si>
  <si>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</si>
  <si>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</si>
  <si>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</si>
  <si>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</si>
  <si>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</si>
  <si>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</si>
  <si>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</si>
  <si>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</si>
  <si>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</si>
  <si>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</si>
  <si>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</si>
  <si>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</si>
  <si>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</si>
  <si>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</si>
  <si>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</si>
  <si>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</si>
  <si>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</si>
  <si>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</si>
  <si>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</si>
  <si>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</si>
  <si>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</si>
  <si>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</si>
  <si>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</si>
  <si>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</si>
  <si>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</si>
  <si>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</si>
  <si>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</si>
  <si>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</si>
  <si>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</si>
  <si>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</si>
  <si>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</si>
  <si>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</si>
  <si>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</si>
  <si>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</si>
  <si>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</si>
  <si>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</si>
  <si>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</si>
  <si>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</si>
  <si>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</si>
  <si>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</si>
  <si>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</si>
  <si>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</si>
  <si>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</si>
  <si>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</si>
  <si>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</si>
  <si>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</si>
  <si>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</si>
  <si>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</si>
  <si>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</si>
  <si>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</si>
  <si>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</si>
  <si>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</si>
  <si>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</si>
  <si>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</si>
  <si>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</si>
  <si>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</si>
  <si>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</si>
  <si>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</si>
  <si>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</si>
  <si>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</si>
  <si>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</si>
  <si>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</si>
  <si>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</si>
  <si>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</si>
  <si>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</si>
  <si>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</si>
  <si>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</si>
  <si>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</si>
  <si>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</si>
  <si>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</si>
  <si>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</si>
  <si>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</si>
  <si>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</si>
  <si>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</si>
  <si>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</si>
  <si>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</si>
  <si>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</si>
  <si>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</si>
  <si>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</si>
  <si>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</si>
  <si>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</si>
  <si>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</si>
  <si>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</si>
  <si>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</si>
  <si>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</si>
  <si>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</si>
  <si>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</si>
  <si>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</si>
  <si>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</si>
  <si>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</si>
  <si>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</si>
  <si>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</si>
  <si>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</si>
  <si>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</si>
  <si>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</si>
  <si>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</si>
  <si>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</si>
  <si>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</si>
  <si>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</si>
  <si>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</si>
  <si>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</si>
  <si>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</si>
  <si>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</si>
  <si>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</si>
  <si>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</si>
  <si>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</si>
  <si>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</si>
  <si>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</si>
  <si>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</si>
  <si>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</si>
  <si>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</si>
  <si>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</si>
  <si>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</si>
  <si>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</si>
  <si>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</si>
  <si>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</si>
  <si>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</si>
  <si>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</si>
  <si>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</si>
  <si>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</si>
  <si>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</si>
  <si>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</si>
  <si>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</si>
  <si>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</si>
  <si>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</si>
  <si>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</si>
  <si>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</si>
  <si>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</si>
  <si>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</si>
  <si>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</si>
  <si>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</si>
  <si>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</si>
  <si>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</si>
  <si>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</si>
  <si>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</si>
  <si>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</si>
  <si>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</si>
  <si>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</si>
  <si>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</si>
  <si>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</si>
  <si>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</si>
  <si>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</si>
  <si>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</si>
  <si>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</si>
  <si>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</si>
  <si>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</si>
  <si>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</si>
  <si>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</si>
  <si>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</si>
  <si>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</si>
  <si>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</si>
  <si>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</si>
  <si>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</si>
  <si>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</si>
  <si>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</si>
  <si>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</si>
  <si>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</si>
  <si>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</si>
  <si>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</si>
  <si>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</si>
  <si>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</si>
  <si>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</si>
  <si>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</si>
  <si>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</si>
  <si>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</si>
  <si>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</si>
  <si>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</si>
  <si>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</si>
  <si>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</si>
  <si>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</si>
  <si>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</si>
  <si>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</si>
  <si>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</si>
  <si>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</si>
  <si>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</si>
  <si>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</si>
  <si>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</si>
  <si>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</si>
  <si>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</si>
  <si>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</si>
  <si>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</si>
  <si>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</si>
  <si>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</si>
  <si>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</si>
  <si>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</si>
  <si>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</si>
  <si>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</si>
  <si>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</si>
  <si>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</si>
  <si>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</si>
  <si>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</si>
  <si>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</si>
  <si>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</si>
  <si>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</si>
  <si>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</si>
  <si>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</si>
  <si>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</si>
  <si>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</si>
  <si>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</si>
  <si>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</si>
  <si>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</si>
  <si>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</si>
  <si>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</si>
  <si>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</si>
  <si>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</si>
  <si>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</si>
  <si>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</si>
  <si>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</si>
  <si>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</si>
  <si>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</si>
  <si>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</si>
  <si>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</si>
  <si>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</si>
  <si>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</si>
  <si>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</si>
  <si>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</si>
  <si>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</si>
  <si>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</si>
  <si>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</si>
  <si>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</si>
  <si>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</si>
  <si>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</si>
  <si>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</si>
  <si>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</si>
  <si>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</si>
  <si>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</si>
  <si>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</si>
  <si>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</si>
  <si>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</si>
  <si>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</si>
  <si>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</si>
  <si>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</si>
  <si>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</si>
  <si>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</si>
  <si>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</si>
  <si>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</si>
  <si>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</si>
  <si>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</si>
  <si>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</si>
  <si>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</si>
  <si>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</si>
  <si>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</si>
  <si>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</si>
  <si>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</si>
  <si>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</si>
  <si>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</si>
  <si>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</si>
  <si>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</si>
  <si>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</si>
  <si>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</si>
  <si>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</si>
  <si>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</si>
  <si>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</si>
  <si>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</si>
  <si>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</si>
  <si>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</si>
  <si>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</si>
  <si>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</si>
  <si>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</si>
  <si>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</si>
  <si>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</si>
  <si>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</si>
  <si>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</si>
  <si>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</si>
  <si>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</si>
  <si>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</si>
  <si>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</si>
  <si>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</si>
  <si>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</si>
  <si>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</si>
  <si>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</si>
  <si>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</si>
  <si>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</si>
  <si>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</si>
  <si>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</si>
  <si>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</si>
  <si>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</si>
  <si>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</si>
  <si>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</si>
  <si>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</si>
  <si>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</si>
  <si>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</si>
  <si>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</si>
  <si>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</si>
  <si>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</si>
  <si>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</si>
  <si>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</si>
  <si>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</si>
  <si>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</si>
  <si>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</si>
  <si>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</si>
  <si>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</si>
  <si>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</si>
  <si>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</si>
  <si>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</si>
  <si>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</si>
  <si>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</si>
  <si>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</si>
  <si>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</si>
  <si>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</si>
  <si>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</si>
  <si>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</si>
  <si>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</si>
  <si>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</si>
  <si>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</si>
  <si>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</si>
  <si>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</si>
  <si>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</si>
  <si>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</si>
  <si>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</si>
  <si>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</si>
  <si>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</si>
  <si>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</si>
  <si>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</si>
  <si>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</si>
  <si>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</si>
  <si>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</si>
  <si>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</si>
  <si>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</si>
  <si>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</si>
  <si>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</si>
  <si>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</si>
  <si>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</si>
  <si>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</si>
  <si>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</si>
  <si>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</si>
  <si>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</si>
  <si>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</si>
  <si>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</si>
  <si>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</si>
  <si>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</si>
  <si>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</si>
  <si>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</si>
  <si>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</si>
  <si>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</si>
  <si>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</si>
  <si>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</si>
  <si>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</si>
  <si>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</si>
  <si>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</si>
  <si>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</si>
  <si>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</si>
  <si>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</si>
  <si>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</si>
  <si>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</si>
  <si>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</si>
  <si>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</si>
  <si>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</si>
  <si>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</si>
  <si>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</si>
  <si>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</si>
  <si>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</si>
  <si>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</si>
  <si>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</si>
  <si>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</si>
  <si>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</si>
  <si>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</si>
  <si>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</si>
  <si>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</si>
  <si>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</si>
  <si>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</si>
  <si>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</si>
  <si>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</si>
  <si>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</si>
  <si>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</si>
  <si>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</si>
  <si>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</si>
  <si>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</si>
  <si>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</si>
  <si>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</si>
  <si>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</si>
  <si>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</si>
  <si>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</si>
  <si>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</si>
  <si>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</si>
  <si>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</si>
  <si>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</si>
  <si>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</si>
  <si>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</si>
  <si>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</si>
  <si>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</si>
  <si>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</si>
  <si>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</si>
  <si>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</si>
  <si>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</si>
  <si>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</si>
  <si>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</si>
  <si>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</si>
  <si>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</si>
  <si>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</si>
  <si>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</si>
  <si>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</si>
  <si>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</si>
  <si>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</si>
  <si>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</si>
  <si>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</si>
  <si>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</si>
  <si>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</si>
  <si>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</si>
  <si>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</si>
  <si>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</si>
  <si>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</si>
  <si>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</si>
  <si>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</si>
  <si>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</si>
  <si>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</si>
  <si>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</si>
  <si>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</si>
  <si>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</si>
  <si>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</si>
  <si>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</si>
  <si>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</si>
  <si>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</si>
  <si>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</si>
  <si>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</si>
  <si>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</si>
  <si>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</si>
  <si>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</si>
  <si>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</si>
  <si>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</si>
  <si>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</si>
  <si>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</si>
  <si>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</si>
  <si>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</si>
  <si>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</si>
  <si>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</si>
  <si>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</si>
  <si>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</si>
  <si>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</si>
  <si>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</si>
  <si>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</si>
  <si>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</si>
  <si>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</si>
  <si>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</si>
  <si>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</si>
  <si>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</si>
  <si>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</si>
  <si>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</si>
  <si>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</si>
  <si>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</si>
  <si>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</si>
  <si>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</si>
  <si>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</si>
  <si>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</si>
  <si>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</si>
  <si>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</si>
  <si>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</si>
  <si>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</si>
  <si>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</si>
  <si>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</si>
  <si>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</si>
  <si>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</si>
  <si>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</si>
  <si>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</si>
  <si>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</si>
  <si>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</si>
  <si>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</si>
  <si>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</si>
  <si>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</si>
  <si>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</si>
  <si>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</si>
  <si>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</si>
  <si>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</si>
  <si>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</si>
  <si>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</si>
  <si>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</si>
  <si>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</si>
  <si>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</si>
  <si>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</si>
  <si>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</si>
  <si>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</si>
  <si>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</si>
  <si>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</si>
  <si>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</si>
  <si>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</si>
  <si>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</si>
  <si>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</si>
  <si>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</si>
  <si>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</si>
  <si>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</si>
  <si>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</si>
  <si>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</si>
  <si>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</si>
  <si>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</si>
  <si>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</si>
  <si>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</si>
  <si>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</si>
  <si>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</si>
  <si>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</si>
  <si>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</si>
  <si>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</si>
  <si>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</si>
  <si>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</si>
  <si>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</si>
  <si>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</si>
  <si>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</si>
  <si>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</si>
  <si>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</si>
  <si>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</si>
  <si>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</si>
  <si>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</si>
  <si>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</si>
  <si>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</si>
  <si>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</si>
  <si>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</si>
  <si>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</si>
  <si>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</si>
  <si>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</si>
  <si>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</si>
  <si>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</si>
  <si>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</si>
  <si>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</si>
  <si>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</si>
  <si>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</si>
  <si>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</si>
  <si>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</si>
  <si>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</si>
  <si>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</si>
  <si>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</si>
  <si>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</si>
  <si>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</si>
  <si>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</si>
  <si>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</si>
  <si>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</si>
  <si>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</si>
  <si>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</si>
  <si>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</si>
  <si>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</si>
  <si>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</si>
  <si>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</si>
  <si>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</si>
  <si>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</si>
  <si>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</si>
  <si>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</si>
  <si>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</si>
  <si>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</si>
  <si>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</si>
  <si>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</si>
  <si>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</si>
  <si>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</si>
  <si>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</si>
  <si>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</si>
  <si>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</si>
  <si>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</si>
  <si>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</si>
  <si>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</si>
  <si>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</si>
  <si>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</si>
  <si>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</si>
  <si>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</si>
  <si>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</si>
  <si>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</si>
  <si>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</si>
  <si>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</si>
  <si>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</si>
  <si>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</si>
  <si>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</si>
  <si>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</si>
  <si>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</si>
  <si>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</si>
  <si>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</si>
  <si>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</si>
  <si>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</si>
  <si>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</si>
  <si>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</si>
  <si>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</si>
  <si>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</si>
  <si>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</si>
  <si>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</si>
  <si>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</si>
  <si>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</si>
  <si>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</si>
  <si>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</si>
  <si>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</si>
  <si>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</si>
  <si>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</si>
  <si>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</si>
  <si>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</si>
  <si>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</si>
  <si>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</si>
  <si>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</si>
  <si>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</si>
  <si>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</si>
  <si>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</si>
  <si>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</si>
  <si>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</si>
  <si>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</si>
  <si>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</si>
  <si>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</si>
  <si>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</si>
  <si>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</si>
  <si>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</si>
  <si>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</si>
  <si>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</si>
  <si>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</si>
  <si>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</si>
  <si>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</si>
  <si>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</si>
  <si>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</si>
  <si>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</si>
  <si>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</si>
  <si>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</si>
  <si>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</si>
  <si>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</si>
  <si>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</si>
  <si>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</si>
  <si>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</si>
  <si>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</si>
  <si>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</si>
  <si>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</si>
  <si>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</si>
  <si>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</si>
  <si>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</si>
  <si>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</si>
  <si>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</si>
  <si>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</si>
  <si>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</si>
  <si>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</si>
  <si>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</si>
  <si>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</si>
  <si>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</si>
  <si>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</si>
  <si>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</si>
  <si>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</si>
  <si>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</si>
  <si>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</si>
  <si>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</si>
  <si>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</si>
  <si>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</si>
  <si>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</si>
  <si>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</si>
  <si>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</si>
  <si>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</si>
  <si>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</si>
  <si>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</si>
  <si>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</si>
  <si>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</si>
  <si>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</si>
  <si>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</si>
  <si>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</si>
  <si>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</si>
  <si>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</si>
  <si>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</si>
  <si>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</si>
  <si>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</si>
  <si>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</si>
  <si>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</si>
  <si>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</si>
  <si>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</si>
  <si>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</si>
  <si>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</si>
  <si>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</si>
  <si>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</si>
  <si>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</si>
  <si>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</si>
  <si>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</si>
  <si>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</si>
  <si>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</si>
  <si>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</si>
  <si>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</si>
  <si>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</si>
  <si>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</si>
  <si>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</si>
  <si>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</si>
  <si>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</si>
  <si>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</si>
  <si>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</si>
  <si>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</si>
  <si>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</si>
  <si>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</si>
  <si>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</si>
  <si>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</si>
  <si>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</si>
  <si>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</si>
  <si>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</si>
  <si>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</si>
  <si>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</si>
  <si>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</si>
  <si>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</si>
  <si>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</si>
  <si>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</si>
  <si>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</si>
  <si>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</si>
  <si>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</si>
  <si>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</si>
  <si>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</si>
  <si>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</si>
  <si>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</si>
  <si>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</si>
  <si>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</si>
  <si>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</si>
  <si>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</si>
  <si>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</si>
  <si>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</si>
  <si>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</si>
  <si>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</si>
  <si>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</si>
  <si>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</si>
  <si>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</si>
  <si>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</si>
  <si>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</si>
  <si>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</si>
  <si>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</si>
  <si>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</si>
  <si>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</si>
  <si>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</si>
  <si>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</si>
  <si>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</si>
  <si>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</si>
  <si>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</si>
  <si>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</si>
  <si>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</si>
  <si>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</si>
  <si>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</si>
  <si>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</si>
  <si>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</si>
  <si>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</si>
  <si>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</si>
  <si>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</si>
  <si>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</si>
  <si>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</si>
  <si>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</si>
  <si>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</si>
  <si>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</si>
  <si>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</si>
  <si>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</si>
  <si>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</si>
  <si>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</si>
  <si>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</si>
  <si>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</si>
  <si>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</si>
  <si>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</si>
  <si>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</si>
  <si>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</si>
  <si>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</si>
  <si>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</si>
  <si>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</si>
  <si>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</si>
  <si>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</si>
  <si>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</si>
  <si>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</si>
  <si>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</si>
  <si>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</si>
  <si>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</si>
  <si>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</si>
  <si>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</si>
  <si>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</si>
  <si>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</si>
  <si>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</si>
  <si>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</si>
  <si>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</si>
  <si>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</si>
  <si>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</si>
  <si>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</si>
  <si>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</si>
  <si>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</si>
  <si>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</si>
  <si>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</si>
  <si>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</si>
  <si>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</si>
  <si>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</si>
  <si>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</si>
  <si>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</si>
  <si>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</si>
  <si>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</si>
  <si>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</si>
  <si>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</si>
  <si>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</si>
  <si>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</si>
  <si>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</si>
  <si>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</si>
  <si>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</si>
  <si>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</si>
  <si>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</si>
  <si>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</si>
  <si>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</si>
  <si>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</si>
  <si>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</si>
  <si>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</si>
  <si>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</si>
  <si>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</si>
  <si>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</si>
  <si>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</si>
  <si>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</si>
  <si>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</si>
  <si>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</si>
  <si>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</si>
  <si>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</si>
  <si>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</si>
  <si>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</si>
  <si>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</si>
  <si>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</si>
  <si>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</si>
  <si>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</si>
  <si>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</si>
  <si>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</si>
  <si>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</si>
  <si>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</si>
  <si>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</si>
  <si>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</si>
  <si>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</si>
  <si>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</si>
  <si>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</si>
  <si>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</si>
  <si>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</si>
  <si>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</si>
  <si>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</si>
  <si>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</si>
  <si>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</si>
  <si>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</si>
  <si>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</si>
  <si>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</si>
  <si>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</si>
  <si>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</si>
  <si>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</si>
  <si>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</si>
  <si>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</si>
  <si>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</si>
  <si>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</si>
  <si>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</si>
  <si>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</si>
  <si>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</si>
  <si>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</si>
  <si>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</si>
  <si>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</si>
  <si>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</si>
  <si>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</si>
  <si>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</si>
  <si>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</si>
  <si>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</si>
  <si>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</si>
  <si>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</si>
  <si>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</si>
  <si>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</si>
  <si>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</si>
  <si>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</si>
  <si>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</si>
  <si>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</si>
  <si>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</si>
  <si>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</si>
  <si>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</si>
  <si>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</si>
  <si>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</si>
  <si>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</si>
  <si>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</si>
  <si>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</si>
  <si>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</si>
  <si>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</si>
  <si>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</si>
  <si>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</si>
  <si>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</si>
  <si>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</si>
  <si>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</si>
  <si>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</si>
  <si>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</si>
  <si>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</si>
  <si>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</si>
  <si>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</si>
  <si>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</si>
  <si>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</si>
  <si>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</si>
  <si>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</si>
  <si>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</si>
  <si>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</si>
  <si>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</si>
  <si>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</si>
  <si>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</si>
  <si>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</si>
  <si>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</si>
  <si>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</si>
  <si>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</si>
  <si>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</si>
  <si>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</si>
  <si>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</si>
  <si>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</si>
  <si>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</si>
  <si>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</si>
  <si>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</si>
  <si>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</si>
  <si>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</si>
  <si>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</si>
  <si>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</si>
  <si>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</si>
  <si>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</si>
  <si>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</si>
  <si>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</si>
  <si>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</si>
  <si>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</si>
  <si>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</si>
  <si>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</si>
  <si>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</si>
  <si>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</si>
  <si>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</si>
  <si>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</si>
  <si>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</si>
  <si>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</si>
  <si>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</si>
  <si>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</si>
  <si>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</si>
  <si>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</si>
  <si>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</si>
  <si>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</si>
  <si>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</si>
  <si>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</si>
  <si>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</si>
  <si>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</si>
  <si>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</si>
  <si>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</si>
  <si>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</si>
  <si>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</si>
  <si>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</si>
  <si>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</si>
  <si>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</si>
  <si>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</si>
  <si>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</si>
  <si>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</si>
  <si>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</si>
  <si>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</si>
  <si>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</si>
  <si>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</si>
  <si>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</si>
  <si>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</si>
  <si>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</si>
  <si>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</si>
  <si>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</si>
  <si>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</si>
  <si>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</si>
  <si>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</si>
  <si>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</si>
  <si>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</si>
  <si>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</si>
  <si>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</si>
  <si>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</si>
  <si>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</si>
  <si>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</si>
  <si>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</si>
  <si>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</si>
  <si>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</si>
  <si>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</si>
  <si>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</si>
  <si>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</si>
  <si>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</si>
  <si>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</si>
  <si>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</si>
  <si>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</si>
  <si>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</si>
  <si>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</si>
  <si>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</si>
  <si>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</si>
  <si>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</si>
  <si>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</si>
  <si>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</si>
  <si>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</si>
  <si>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</si>
  <si>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</si>
  <si>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</si>
  <si>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</si>
  <si>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</si>
  <si>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</si>
  <si>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</si>
  <si>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</si>
  <si>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</si>
  <si>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</si>
  <si>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</si>
  <si>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</si>
  <si>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</si>
  <si>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</si>
  <si>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</si>
  <si>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</si>
  <si>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</si>
  <si>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</si>
  <si>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</si>
  <si>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</si>
  <si>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</si>
  <si>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</si>
  <si>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</si>
  <si>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</si>
  <si>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</si>
  <si>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</si>
  <si>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</si>
  <si>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</si>
  <si>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</si>
  <si>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</si>
  <si>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</si>
  <si>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</si>
  <si>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</si>
  <si>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</si>
  <si>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</si>
  <si>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</si>
  <si>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</si>
  <si>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</si>
  <si>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</si>
  <si>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</si>
  <si>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</si>
  <si>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</si>
  <si>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</si>
  <si>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</si>
  <si>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</si>
  <si>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</si>
  <si>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</si>
  <si>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</si>
  <si>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</si>
  <si>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</si>
  <si>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</si>
  <si>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</si>
  <si>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</si>
  <si>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</si>
  <si>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</si>
  <si>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</si>
  <si>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</si>
  <si>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</si>
  <si>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</si>
  <si>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</si>
  <si>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</si>
  <si>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</si>
  <si>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</si>
  <si>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</si>
  <si>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</si>
  <si>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</si>
  <si>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</si>
  <si>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</si>
  <si>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</si>
  <si>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</si>
  <si>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</si>
  <si>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</si>
  <si>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</si>
  <si>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</si>
  <si>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</si>
  <si>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</si>
  <si>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</si>
  <si>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</si>
  <si>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</si>
  <si>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</si>
  <si>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</si>
  <si>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</si>
  <si>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</si>
  <si>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</si>
  <si>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</si>
  <si>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</si>
  <si>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</si>
  <si>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</si>
  <si>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</si>
  <si>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</si>
  <si>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</si>
  <si>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</si>
  <si>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</si>
  <si>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</si>
  <si>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</si>
  <si>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</si>
  <si>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</si>
  <si>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</si>
  <si>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</si>
  <si>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</si>
  <si>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</si>
  <si>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</si>
  <si>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</si>
  <si>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</si>
  <si>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</si>
  <si>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</si>
  <si>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</si>
  <si>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</si>
  <si>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</si>
  <si>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</si>
  <si>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</si>
  <si>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</si>
  <si>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</si>
  <si>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</si>
  <si>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</si>
  <si>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</si>
  <si>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</si>
  <si>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</si>
  <si>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</si>
  <si>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</si>
  <si>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</si>
  <si>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</si>
  <si>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</si>
  <si>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</si>
  <si>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</si>
  <si>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</si>
  <si>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</si>
  <si>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</si>
  <si>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</si>
  <si>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</si>
  <si>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</si>
  <si>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</si>
  <si>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</si>
  <si>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</si>
  <si>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</si>
  <si>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</si>
  <si>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</si>
  <si>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</si>
  <si>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</si>
  <si>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</si>
  <si>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</si>
  <si>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</si>
  <si>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</si>
  <si>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</si>
  <si>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</si>
  <si>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</si>
  <si>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</si>
  <si>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</si>
  <si>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</si>
  <si>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</si>
  <si>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</si>
  <si>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</si>
  <si>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</si>
  <si>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</si>
  <si>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</si>
  <si>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</si>
  <si>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</si>
  <si>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</si>
  <si>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</si>
  <si>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</si>
  <si>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</si>
  <si>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</si>
  <si>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</si>
  <si>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</si>
  <si>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</si>
  <si>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</si>
  <si>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</si>
  <si>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</si>
  <si>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</si>
  <si>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</si>
  <si>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</si>
  <si>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</si>
  <si>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</si>
  <si>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</si>
  <si>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</si>
  <si>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</si>
  <si>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</si>
  <si>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</si>
  <si>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</si>
  <si>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</si>
  <si>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</si>
  <si>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</si>
  <si>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</si>
  <si>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</si>
  <si>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</si>
  <si>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</si>
  <si>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</si>
  <si>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</si>
  <si>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</si>
  <si>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</si>
  <si>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</si>
  <si>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</si>
  <si>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</si>
  <si>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</si>
  <si>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</si>
  <si>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</si>
  <si>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</si>
  <si>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</si>
  <si>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</si>
  <si>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</si>
  <si>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</si>
  <si>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</si>
  <si>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</si>
  <si>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</si>
  <si>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</si>
  <si>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</si>
  <si>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</si>
  <si>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</si>
  <si>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</si>
  <si>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</si>
  <si>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</si>
  <si>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</si>
  <si>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</si>
  <si>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</si>
  <si>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</si>
  <si>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</si>
  <si>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</si>
  <si>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</si>
  <si>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</si>
  <si>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</si>
  <si>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</si>
  <si>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</si>
  <si>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</si>
  <si>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</si>
  <si>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</si>
  <si>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</si>
  <si>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</si>
  <si>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</si>
  <si>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</si>
  <si>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</si>
  <si>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</si>
  <si>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</si>
  <si>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</si>
  <si>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</si>
  <si>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</si>
  <si>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</si>
  <si>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</si>
  <si>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</si>
  <si>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</si>
  <si>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</si>
  <si>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</si>
  <si>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</si>
  <si>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</si>
  <si>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</si>
  <si>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</si>
  <si>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</si>
  <si>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</si>
  <si>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</si>
  <si>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</si>
  <si>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</si>
  <si>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</si>
  <si>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</si>
  <si>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</si>
  <si>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</si>
  <si>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</si>
  <si>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</si>
  <si>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</si>
  <si>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</si>
  <si>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</si>
  <si>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</si>
  <si>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</si>
  <si>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</si>
  <si>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</si>
  <si>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</si>
  <si>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</si>
  <si>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</si>
  <si>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</si>
  <si>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</si>
  <si>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</si>
  <si>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</si>
  <si>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</si>
  <si>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</si>
  <si>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</si>
  <si>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</si>
  <si>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</si>
  <si>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</si>
  <si>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</si>
  <si>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</si>
  <si>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</si>
  <si>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</si>
  <si>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</si>
  <si>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</si>
  <si>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</si>
  <si>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</si>
  <si>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</si>
  <si>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</si>
  <si>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</si>
  <si>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</si>
  <si>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</si>
  <si>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</si>
  <si>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</si>
  <si>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</si>
  <si>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</si>
  <si>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</si>
  <si>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</si>
  <si>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</si>
  <si>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</si>
  <si>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</si>
  <si>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</si>
  <si>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</si>
  <si>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</si>
  <si>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</si>
  <si>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</si>
  <si>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</si>
  <si>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</si>
  <si>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</si>
  <si>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</si>
  <si>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</si>
  <si>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</si>
  <si>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</si>
  <si>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</si>
  <si>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</si>
  <si>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</si>
  <si>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</si>
  <si>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</si>
  <si>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</si>
  <si>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</si>
  <si>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</si>
  <si>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</si>
  <si>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</si>
  <si>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</si>
  <si>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</si>
  <si>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</si>
  <si>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</si>
  <si>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</si>
  <si>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</si>
  <si>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</si>
  <si>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</si>
  <si>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</si>
  <si>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</si>
  <si>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</si>
  <si>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</si>
  <si>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</si>
  <si>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</si>
  <si>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</si>
  <si>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</si>
  <si>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</si>
  <si>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</si>
  <si>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</si>
  <si>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</si>
  <si>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</si>
  <si>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</si>
  <si>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</si>
  <si>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</si>
  <si>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</si>
  <si>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</si>
  <si>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</si>
  <si>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</si>
  <si>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</si>
  <si>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</si>
  <si>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</si>
  <si>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</si>
  <si>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</si>
  <si>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</si>
  <si>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</si>
  <si>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</si>
  <si>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</si>
  <si>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</si>
  <si>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</si>
  <si>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</si>
  <si>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</si>
  <si>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</si>
  <si>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</si>
  <si>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</si>
  <si>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</si>
  <si>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</si>
  <si>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</si>
  <si>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</si>
  <si>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</si>
  <si>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</si>
  <si>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</si>
  <si>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</si>
  <si>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</si>
  <si>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</si>
  <si>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</si>
  <si>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</si>
  <si>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</si>
  <si>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</si>
  <si>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</si>
  <si>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</si>
  <si>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</si>
  <si>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</si>
  <si>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</si>
  <si>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</si>
  <si>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</si>
  <si>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</si>
  <si>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</si>
  <si>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</si>
  <si>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</si>
  <si>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</si>
  <si>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</si>
  <si>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</si>
  <si>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</si>
  <si>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</si>
  <si>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</si>
  <si>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</si>
  <si>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</si>
  <si>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</si>
  <si>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</si>
  <si>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</si>
  <si>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</si>
  <si>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</si>
  <si>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</si>
  <si>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</si>
  <si>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</si>
  <si>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</si>
  <si>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</si>
  <si>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</si>
  <si>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</si>
  <si>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</si>
  <si>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</si>
  <si>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</si>
  <si>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</si>
  <si>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</si>
  <si>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</si>
  <si>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</si>
  <si>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</si>
  <si>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</si>
  <si>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</si>
  <si>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</si>
  <si>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</si>
  <si>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</si>
  <si>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</si>
  <si>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</si>
  <si>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</si>
  <si>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</si>
  <si>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</si>
  <si>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</si>
  <si>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</si>
  <si>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</si>
  <si>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</si>
  <si>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</si>
  <si>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</si>
  <si>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</si>
  <si>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</si>
  <si>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</si>
  <si>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</si>
  <si>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</si>
  <si>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</si>
  <si>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</si>
  <si>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</si>
  <si>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</si>
  <si>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</si>
  <si>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</si>
  <si>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</si>
  <si>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</si>
  <si>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</si>
  <si>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</si>
  <si>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</si>
  <si>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</si>
  <si>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</si>
  <si>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</si>
  <si>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</si>
  <si>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</si>
  <si>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</si>
  <si>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</si>
  <si>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</si>
  <si>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</si>
  <si>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</si>
  <si>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</si>
  <si>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</si>
  <si>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</si>
  <si>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</si>
  <si>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</si>
  <si>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</si>
  <si>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</si>
  <si>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</si>
  <si>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</si>
  <si>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</si>
  <si>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</si>
  <si>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</si>
  <si>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</si>
  <si>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</si>
  <si>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</si>
  <si>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</si>
  <si>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</si>
  <si>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</si>
  <si>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</si>
  <si>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</si>
  <si>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</si>
  <si>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</si>
  <si>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</si>
  <si>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</si>
  <si>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</si>
  <si>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</si>
  <si>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</si>
  <si>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</si>
  <si>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</si>
  <si>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</si>
  <si>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</si>
  <si>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</si>
  <si>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</si>
  <si>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</si>
  <si>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</si>
  <si>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</si>
  <si>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</si>
  <si>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</si>
  <si>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</si>
  <si>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</si>
  <si>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</si>
  <si>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</si>
  <si>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</si>
  <si>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</si>
  <si>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</si>
  <si>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</si>
  <si>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</si>
  <si>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</si>
  <si>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</si>
  <si>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</si>
  <si>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</si>
  <si>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</si>
  <si>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</si>
  <si>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</si>
  <si>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</si>
  <si>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</si>
  <si>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</si>
  <si>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</si>
  <si>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</si>
  <si>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</si>
  <si>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</si>
  <si>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</si>
  <si>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</si>
  <si>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</si>
  <si>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</si>
  <si>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</si>
  <si>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</si>
  <si>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</si>
  <si>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</si>
  <si>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</si>
  <si>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</si>
  <si>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</si>
  <si>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</si>
  <si>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</si>
  <si>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</si>
  <si>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</si>
  <si>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</si>
  <si>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</si>
  <si>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</si>
  <si>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</si>
  <si>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</si>
  <si>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</si>
  <si>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</si>
  <si>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</si>
  <si>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</si>
  <si>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</si>
  <si>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</si>
  <si>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</si>
  <si>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</si>
  <si>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</si>
  <si>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</si>
  <si>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</si>
  <si>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</si>
  <si>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</si>
  <si>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</si>
  <si>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</si>
  <si>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</si>
  <si>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</si>
  <si>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</si>
  <si>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</si>
  <si>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</si>
  <si>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</si>
  <si>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</si>
  <si>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</si>
  <si>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</si>
  <si>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</si>
  <si>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</si>
  <si>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</si>
  <si>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</si>
  <si>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</si>
  <si>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</si>
  <si>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</si>
  <si>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</si>
  <si>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</si>
  <si>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</si>
  <si>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</si>
  <si>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</si>
  <si>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</si>
  <si>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</si>
  <si>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</si>
  <si>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</si>
  <si>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</si>
  <si>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</si>
  <si>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</si>
  <si>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</si>
  <si>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</si>
  <si>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</si>
  <si>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</si>
  <si>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</si>
  <si>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</si>
  <si>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</si>
  <si>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</si>
  <si>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</si>
  <si>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</si>
  <si>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</si>
  <si>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</si>
  <si>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</si>
  <si>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</si>
  <si>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</si>
  <si>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</si>
  <si>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</si>
  <si>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</si>
  <si>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</si>
  <si>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</si>
  <si>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</si>
  <si>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</si>
  <si>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</si>
  <si>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</si>
  <si>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</si>
  <si>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</si>
  <si>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</si>
  <si>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</si>
  <si>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</si>
  <si>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</si>
  <si>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</si>
  <si>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</si>
  <si>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</si>
  <si>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</si>
  <si>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</si>
  <si>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</si>
  <si>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</si>
  <si>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</si>
  <si>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</si>
  <si>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</si>
  <si>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</si>
  <si>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</si>
  <si>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</si>
  <si>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</si>
  <si>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</si>
  <si>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</si>
  <si>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</si>
  <si>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</si>
  <si>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</si>
  <si>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</si>
  <si>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</si>
  <si>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</si>
  <si>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</si>
  <si>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</si>
  <si>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</si>
  <si>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</si>
  <si>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</si>
  <si>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</si>
  <si>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</si>
  <si>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</si>
  <si>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</si>
  <si>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</si>
  <si>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</si>
  <si>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</si>
  <si>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</si>
  <si>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</si>
  <si>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</si>
  <si>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</si>
  <si>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</si>
  <si>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</si>
  <si>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</si>
  <si>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</si>
  <si>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</si>
  <si>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</si>
  <si>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</si>
  <si>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</si>
  <si>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</si>
  <si>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</si>
  <si>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</si>
  <si>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</si>
  <si>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</si>
  <si>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</si>
  <si>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</si>
  <si>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</si>
  <si>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</si>
  <si>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</si>
  <si>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</si>
  <si>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</si>
  <si>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</si>
  <si>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</si>
  <si>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</si>
  <si>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</si>
  <si>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</si>
  <si>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</si>
  <si>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</si>
  <si>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</si>
  <si>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</si>
  <si>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</si>
  <si>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</si>
  <si>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</si>
  <si>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</si>
  <si>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</si>
  <si>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</si>
  <si>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</si>
  <si>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</si>
  <si>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</si>
  <si>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</si>
  <si>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</si>
  <si>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</si>
  <si>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</si>
  <si>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</si>
  <si>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</si>
  <si>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</si>
  <si>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</si>
  <si>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</si>
  <si>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</si>
  <si>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</si>
  <si>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</si>
  <si>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</si>
  <si>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</si>
  <si>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</si>
  <si>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</si>
  <si>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</si>
  <si>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</si>
  <si>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</si>
  <si>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</si>
  <si>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</si>
  <si>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</si>
  <si>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</si>
  <si>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</si>
  <si>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</si>
  <si>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</si>
  <si>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</si>
  <si>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</si>
  <si>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</si>
  <si>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</si>
  <si>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</si>
  <si>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</si>
  <si>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</si>
  <si>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</si>
  <si>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</si>
  <si>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</si>
  <si>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</si>
  <si>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</si>
  <si>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</si>
  <si>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</si>
  <si>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</si>
  <si>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</si>
  <si>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</si>
  <si>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</si>
  <si>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</si>
  <si>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</si>
  <si>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</si>
  <si>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</si>
  <si>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</si>
  <si>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</si>
  <si>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</si>
  <si>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</si>
  <si>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</si>
  <si>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</si>
  <si>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</si>
  <si>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</si>
  <si>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</si>
  <si>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</si>
  <si>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</si>
  <si>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</si>
  <si>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</si>
  <si>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</si>
  <si>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</si>
  <si>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</si>
  <si>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</si>
  <si>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</si>
  <si>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</si>
  <si>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</si>
  <si>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</si>
  <si>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</si>
  <si>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</si>
  <si>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</si>
  <si>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</si>
  <si>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</si>
  <si>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</si>
  <si>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</si>
  <si>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</si>
  <si>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</si>
  <si>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</si>
  <si>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</si>
  <si>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</si>
  <si>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</si>
  <si>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</si>
  <si>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</si>
  <si>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</si>
  <si>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</si>
  <si>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</si>
  <si>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</si>
  <si>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</si>
  <si>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</si>
  <si>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</si>
  <si>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</si>
  <si>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</si>
  <si>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</si>
  <si>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</si>
  <si>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</si>
  <si>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</si>
  <si>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</si>
  <si>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</si>
  <si>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</si>
  <si>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</si>
  <si>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</si>
  <si>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</si>
  <si>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</si>
  <si>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</si>
  <si>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</si>
  <si>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</si>
  <si>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</si>
  <si>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</si>
  <si>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</si>
  <si>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</si>
  <si>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</si>
  <si>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</si>
  <si>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</si>
  <si>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</si>
  <si>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</si>
  <si>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</si>
  <si>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</si>
  <si>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</si>
  <si>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</si>
  <si>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</si>
  <si>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</si>
  <si>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</si>
  <si>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</si>
  <si>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</si>
  <si>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</si>
  <si>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</si>
  <si>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</si>
  <si>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</si>
  <si>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</si>
  <si>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</si>
  <si>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</si>
  <si>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</si>
  <si>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</si>
  <si>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</si>
  <si>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</si>
  <si>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</si>
  <si>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</si>
  <si>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</si>
  <si>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</si>
  <si>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</si>
  <si>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</si>
  <si>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</si>
  <si>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</si>
  <si>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</si>
  <si>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</si>
  <si>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</si>
  <si>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</si>
  <si>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</si>
  <si>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</si>
  <si>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</si>
  <si>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</si>
  <si>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</si>
  <si>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</si>
  <si>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</si>
  <si>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</si>
  <si>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</si>
  <si>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</si>
  <si>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</si>
  <si>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</si>
  <si>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</si>
  <si>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</si>
  <si>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</si>
  <si>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</si>
  <si>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</si>
  <si>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</si>
  <si>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</si>
  <si>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</si>
  <si>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</si>
  <si>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</si>
  <si>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</si>
  <si>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</si>
  <si>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</si>
  <si>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</si>
  <si>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</si>
  <si>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</si>
  <si>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</si>
  <si>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</si>
  <si>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</si>
  <si>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</si>
  <si>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</si>
  <si>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</si>
  <si>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</si>
  <si>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</si>
  <si>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</si>
  <si>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</si>
  <si>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</si>
  <si>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</si>
  <si>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</si>
  <si>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</si>
  <si>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</si>
  <si>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</si>
  <si>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</si>
  <si>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</si>
  <si>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</si>
  <si>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</si>
  <si>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</si>
  <si>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</si>
  <si>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</si>
  <si>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</si>
  <si>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</si>
  <si>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</si>
  <si>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</si>
  <si>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</si>
  <si>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</si>
  <si>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</si>
  <si>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</si>
  <si>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</si>
  <si>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</si>
  <si>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</si>
  <si>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</si>
  <si>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</si>
  <si>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</si>
  <si>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</si>
  <si>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</si>
  <si>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</si>
  <si>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</si>
  <si>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</si>
  <si>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</si>
  <si>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</si>
  <si>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</si>
  <si>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</si>
  <si>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</si>
  <si>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</si>
  <si>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</si>
  <si>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</si>
  <si>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</si>
  <si>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</si>
  <si>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</si>
  <si>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</si>
  <si>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</si>
  <si>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</si>
  <si>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</si>
  <si>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</si>
  <si>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</si>
  <si>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</si>
  <si>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</si>
  <si>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</si>
  <si>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</si>
  <si>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</si>
  <si>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</si>
  <si>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</si>
  <si>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</si>
  <si>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</si>
  <si>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</si>
  <si>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</si>
  <si>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</si>
  <si>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</si>
  <si>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</si>
  <si>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</si>
  <si>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</si>
  <si>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</si>
  <si>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</si>
  <si>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</si>
  <si>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</si>
  <si>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</si>
  <si>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</si>
  <si>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</si>
  <si>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</si>
  <si>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</si>
  <si>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</si>
  <si>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</si>
  <si>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</si>
  <si>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</si>
  <si>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</si>
  <si>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</si>
  <si>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</si>
  <si>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</si>
  <si>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</si>
  <si>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</si>
  <si>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</si>
  <si>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</si>
  <si>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</si>
  <si>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</si>
  <si>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</si>
  <si>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</si>
  <si>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</si>
  <si>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</si>
  <si>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</si>
  <si>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</si>
  <si>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</si>
  <si>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</si>
  <si>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</si>
  <si>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</si>
  <si>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</si>
  <si>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</si>
  <si>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</si>
  <si>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</si>
  <si>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</si>
  <si>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</si>
  <si>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</si>
  <si>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</si>
  <si>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</si>
  <si>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</si>
  <si>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</si>
  <si>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</si>
  <si>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</si>
  <si>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</si>
  <si>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</si>
  <si>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</si>
  <si>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</si>
  <si>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</si>
  <si>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</si>
  <si>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</si>
  <si>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</si>
  <si>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</si>
  <si>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</si>
  <si>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</si>
  <si>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</si>
  <si>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</si>
  <si>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</si>
  <si>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</si>
  <si>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</si>
  <si>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</si>
  <si>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</si>
  <si>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</si>
  <si>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</si>
  <si>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</si>
  <si>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</si>
  <si>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</si>
  <si>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</si>
  <si>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</si>
  <si>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</si>
  <si>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</si>
  <si>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</si>
  <si>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</si>
  <si>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</si>
  <si>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</si>
  <si>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</si>
  <si>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</si>
  <si>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</si>
  <si>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</si>
  <si>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</si>
  <si>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</si>
  <si>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</si>
  <si>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</si>
  <si>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</si>
  <si>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</si>
  <si>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</si>
  <si>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</si>
  <si>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</si>
  <si>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</si>
  <si>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</si>
  <si>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</si>
  <si>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</si>
  <si>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</si>
  <si>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</si>
  <si>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</si>
  <si>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</si>
  <si>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</si>
  <si>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</si>
  <si>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</si>
  <si>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</si>
  <si>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</si>
  <si>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</si>
  <si>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</si>
  <si>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</si>
  <si>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</si>
  <si>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</si>
  <si>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</si>
  <si>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</si>
  <si>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</si>
  <si>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</si>
  <si>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</si>
  <si>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</si>
  <si>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</si>
  <si>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</si>
  <si>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</si>
  <si>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</si>
  <si>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</si>
  <si>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</si>
  <si>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</si>
  <si>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</si>
  <si>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</si>
  <si>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</si>
  <si>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</si>
  <si>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</si>
  <si>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</si>
  <si>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</si>
  <si>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</si>
  <si>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</si>
  <si>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</si>
  <si>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</si>
  <si>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</si>
  <si>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</si>
  <si>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</si>
  <si>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</si>
  <si>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</si>
  <si>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</si>
  <si>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</si>
  <si>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</si>
  <si>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</si>
  <si>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</si>
  <si>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</si>
  <si>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</si>
  <si>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</si>
  <si>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</si>
  <si>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</si>
  <si>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</si>
  <si>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</si>
  <si>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</si>
  <si>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</si>
  <si>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</si>
  <si>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</si>
  <si>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</si>
  <si>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</si>
  <si>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</si>
  <si>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</si>
  <si>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</si>
  <si>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</si>
  <si>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</si>
  <si>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</si>
  <si>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</si>
  <si>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</si>
  <si>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</si>
  <si>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</si>
  <si>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</si>
  <si>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</si>
  <si>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</si>
  <si>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</si>
  <si>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</si>
  <si>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</si>
  <si>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</si>
  <si>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</si>
  <si>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</si>
  <si>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</si>
  <si>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</si>
  <si>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</si>
  <si>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</si>
  <si>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</si>
  <si>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</si>
  <si>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</si>
  <si>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</si>
  <si>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</si>
  <si>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</si>
  <si>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</si>
  <si>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</si>
  <si>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</si>
  <si>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</si>
  <si>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</si>
  <si>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</si>
  <si>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</si>
  <si>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</si>
  <si>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</si>
  <si>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</si>
  <si>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V4-EM-00.0005.ADV-0008</t>
  </si>
  <si>
    <t>Комплект для настенного и подвесного монтажа EM-Recovery 120-200-300Вт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</si>
  <si>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</si>
  <si>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</si>
  <si>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</si>
  <si>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</si>
  <si>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</si>
  <si>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</si>
  <si>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V4-EM-00.0064.ADV-0900</t>
  </si>
  <si>
    <t>Никель-кадмиевая аккумуляторная батарея для светового указателя Flip</t>
  </si>
  <si>
    <t>V4-EM-00.0005.ADV-0011</t>
  </si>
  <si>
    <t>Рамка для встраиваемого монтажа Compact 7,5Вт</t>
  </si>
  <si>
    <t>V4-EM-00.0018.ADV-0001</t>
  </si>
  <si>
    <t>Рамка для встраиваемого монтажа Flip</t>
  </si>
  <si>
    <t>V4-EM-00.0005.ADV-0006</t>
  </si>
  <si>
    <t>Комплект для подвесного монтажа Quad (длина 1,2 м)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</si>
  <si>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</si>
  <si>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</si>
  <si>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</si>
  <si>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</si>
  <si>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</si>
  <si>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</si>
  <si>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</si>
  <si>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</si>
  <si>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</si>
  <si>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V5-EM03-60.013.001</t>
  </si>
  <si>
    <t>пиктограмма "ВЫЕЗД" 400х200мм для аварийно-эвакуационного светильника Vault</t>
  </si>
  <si>
    <t>V4-EM-00.0035.ADV-0004</t>
  </si>
  <si>
    <t>Flip пиктограмма "Выход вправо вверх"</t>
  </si>
  <si>
    <t>V5-EM04-60.004.013</t>
  </si>
  <si>
    <t>пиктограмма "СТРЕЛКА"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</si>
  <si>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</si>
  <si>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</si>
  <si>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</si>
  <si>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</si>
  <si>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</si>
  <si>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</si>
  <si>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V5-EM03-60.013.021</t>
  </si>
  <si>
    <t>пиктограмма "ФИГУРА / СТРЕЛКА ВНИЗ"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</si>
  <si>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</si>
  <si>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</si>
  <si>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V5-EM03-60.013.046</t>
  </si>
  <si>
    <t>пиктограмма "ТЕЛЕФОН / СТРЕЛКА" 400х200мм для аварийно-эвакуационного светильника Vault</t>
  </si>
  <si>
    <t>V4-EM-00.0035.ADV-0005</t>
  </si>
  <si>
    <t>Flip пиктограмма "Выход вниз"</t>
  </si>
  <si>
    <t>V5-EM03-60.013.045</t>
  </si>
  <si>
    <t>пиктограмма "ПОЖАРНЫЙ КРАН / СТРЕЛКА"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</si>
  <si>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</si>
  <si>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</si>
  <si>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V4-EM-00.0035.ADV-0008</t>
  </si>
  <si>
    <t>Flip пиктограмма "Выход влево вниз"</t>
  </si>
  <si>
    <t>V5-EM03-60.013.022</t>
  </si>
  <si>
    <t>пиктограмма "ФИГУРА / СТРЕЛКА ВПРАВО"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</si>
  <si>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</si>
  <si>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</si>
  <si>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</si>
  <si>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</si>
  <si>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</si>
  <si>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</si>
  <si>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</si>
  <si>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</si>
  <si>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V5-EM03-60.003.003</t>
  </si>
  <si>
    <t>пиктограмма "ВЫХОД" 300х150мм для аварийно-эвакуационного светильника Giant/Vision/Twofold/Evade</t>
  </si>
  <si>
    <t>V5-EM03-60.003.032</t>
  </si>
  <si>
    <t>пиктограмма "Безопасная зона МГН" 300х150мм для авар-эвакуац св-ка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</si>
  <si>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</si>
  <si>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</si>
  <si>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</si>
  <si>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</si>
  <si>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</si>
  <si>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</si>
  <si>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V5-EM04-60.004.016</t>
  </si>
  <si>
    <t>пиктограмма "ФИГУРА / СТРЕЛКА ВВЕРХ"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</si>
  <si>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</si>
  <si>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</si>
  <si>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V1-R0-70351-21A01-6521</t>
  </si>
  <si>
    <t>пиктограмма "НАСОСНАЯ СТАНЦИЯ" красный для аварийно-эвакуационного светильника ip65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</si>
  <si>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</si>
  <si>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</si>
  <si>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</si>
  <si>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</si>
  <si>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V1-R0-70355-21A01-2012</t>
  </si>
  <si>
    <t>пиктограмма "ВЫХОД-EXIT" для аварийно-эвакуационного светильника ip65</t>
  </si>
  <si>
    <t>V5-EM04-60.004.003</t>
  </si>
  <si>
    <t>пиктограмма "ВЫХОД" 180х90мм для аварийно-эвакуационного светильника Compact</t>
  </si>
  <si>
    <t>V5-EM03-60.013.043</t>
  </si>
  <si>
    <t>пиктограмма "ПОЖАРНЫЙ ГИДРАНТ"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</si>
  <si>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</si>
  <si>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</si>
  <si>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V1-R0-70351-21A01-6522</t>
  </si>
  <si>
    <t>пиктограмма "НЕ ВХОДИТЬ" красный для аварийно-эвакуационного светильника ip65</t>
  </si>
  <si>
    <t>V5-EM02.60.002.021</t>
  </si>
  <si>
    <t>пиктограмма "ФИГУРА / СТРЕЛКА ВНИЗ" 310х90мм для аварийно-эвакуационного светильника Basic IP65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</si>
  <si>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</si>
  <si>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</si>
  <si>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V5-EM02-60.002.003</t>
  </si>
  <si>
    <t>пиктограмма "ВЫХОД"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</si>
  <si>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</si>
  <si>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</si>
  <si>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</si>
  <si>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</si>
  <si>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</si>
  <si>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</si>
  <si>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</si>
  <si>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</si>
  <si>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</si>
  <si>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</si>
  <si>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V5-EM03-60.013.032</t>
  </si>
  <si>
    <t>пиктограмма "Безопасная зона МГН" 400х200мм для авар-эвакуац св-ка Vault</t>
  </si>
  <si>
    <t>V5-EM02-60.002.037</t>
  </si>
  <si>
    <t>пиктограмма "ПО ЛЕСТНИЦЕ ВНИЗ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</si>
  <si>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</si>
  <si>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</si>
  <si>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</si>
  <si>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</si>
  <si>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</si>
  <si>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</si>
  <si>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V5-EM03-60.013.019</t>
  </si>
  <si>
    <t>пиктограмма "ФИГУРА / СТРЕЛКА ВЛЕВО" 400х200мм для авар-эвакуац св-ка Vault</t>
  </si>
  <si>
    <t>V5-EM02-60.002.012</t>
  </si>
  <si>
    <t>пиктограмма "ПОЖАРНЫЙ ГИДРАНТ"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</si>
  <si>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</si>
  <si>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</si>
  <si>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</si>
  <si>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</si>
  <si>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</si>
  <si>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</si>
  <si>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</si>
  <si>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</si>
  <si>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</si>
  <si>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</si>
  <si>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</si>
  <si>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</si>
  <si>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</si>
  <si>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</si>
  <si>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</si>
  <si>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</si>
  <si>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V5-EM03-60.013.031</t>
  </si>
  <si>
    <t>пиктограмма "Движение МГН налево"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</si>
  <si>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</si>
  <si>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</si>
  <si>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</si>
  <si>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</si>
  <si>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</si>
  <si>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</si>
  <si>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</si>
  <si>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</si>
  <si>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</si>
  <si>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</si>
  <si>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V4-EM-00.0035.ADV-0011</t>
  </si>
  <si>
    <t>Flip пиктограмма "ВЫХОД EXIT"</t>
  </si>
  <si>
    <t>V4-EM-00.0057.ADV-0001</t>
  </si>
  <si>
    <t>Resist пиктограмма "ВЫХОД"</t>
  </si>
  <si>
    <t>V5-EM03-60.013.013</t>
  </si>
  <si>
    <t>пиктограмма "СТРЕЛКА"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</si>
  <si>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</si>
  <si>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</si>
  <si>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</si>
  <si>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</si>
  <si>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V5-EM03-60.003.013</t>
  </si>
  <si>
    <t>пиктограмма "СТРЕЛКА" 300х150мм для аварийно-эвакуационного светильника Giant/Vision/Twofold/Evade</t>
  </si>
  <si>
    <t>V5-EM02-60.002.040</t>
  </si>
  <si>
    <t>пиктограмма "ПО ЛЕСТНИЦЕ ВВЕРХ ВЛЕВО"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</si>
  <si>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</si>
  <si>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</si>
  <si>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V5-EM04-60.004.041</t>
  </si>
  <si>
    <t>пиктограмма "ПОЖАРНЫЙ ГИДРАНТ" 180х90мм для аварийно-эвакуационного светильника Compact</t>
  </si>
  <si>
    <t>V4-EM-00.0035.ADV-0041</t>
  </si>
  <si>
    <t>Flip пиктограмма "ПОЖАРНЫЙ КРАН"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</si>
  <si>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</si>
  <si>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</si>
  <si>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</si>
  <si>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</si>
  <si>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</si>
  <si>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</si>
  <si>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V5-EM02-60.002.031</t>
  </si>
  <si>
    <t>пиктограмма "Движение МГН налево" 310х90мм для авар-эвакуац св-ка Basic IP65</t>
  </si>
  <si>
    <t>V5-EM02-60.002.032</t>
  </si>
  <si>
    <t>пиктограмма "Безопасная зона МГН" 310х90мм для авар-эвакуац св-ка Basic IP65</t>
  </si>
  <si>
    <t>V5-EM04-60.004.012</t>
  </si>
  <si>
    <t>пиктограмма "ПОЖАРНЫЙ КРАН"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</si>
  <si>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</si>
  <si>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</si>
  <si>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V5-EM02-60.002.019</t>
  </si>
  <si>
    <t>пиктограмма "ФИГУРА / СТРЕЛКА ВЛЕВО" 310х90мм для авар-эвакуац св-ка Basic IP65</t>
  </si>
  <si>
    <t>V5-EM02-60.002.013</t>
  </si>
  <si>
    <t>пиктограмма "СТРЕЛКА" 310х90мм для аварийно-эвакуационного светильника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</si>
  <si>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</si>
  <si>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</si>
  <si>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V5-EM03-60.013.030</t>
  </si>
  <si>
    <t>пиктограмма "Движение МГН направо" 400х200мм для аварийно-эвакуационного светильника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</si>
  <si>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</si>
  <si>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</si>
  <si>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</si>
  <si>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</si>
  <si>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</si>
  <si>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</si>
  <si>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V5-EM02-60.002.001</t>
  </si>
  <si>
    <t>пиктограмма "ВЫЕЗД"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</si>
  <si>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</si>
  <si>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</si>
  <si>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V4-EM-00.0057.ADV-0003</t>
  </si>
  <si>
    <t>Resist пиктограмма "ВЫЕЗД"</t>
  </si>
  <si>
    <t>V4-EM-00.0035.ADV-0030</t>
  </si>
  <si>
    <t>Flip пиктограмма "Движение МГН направо"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</si>
  <si>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</si>
  <si>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</si>
  <si>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</si>
  <si>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</si>
  <si>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</si>
  <si>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</si>
  <si>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V4-EM-00.0035.ADV-0006</t>
  </si>
  <si>
    <t>Flip пиктограмма "Выход вверх"</t>
  </si>
  <si>
    <t>V4-EM-00.0057.ADV-0041</t>
  </si>
  <si>
    <t>Resist пиктограмма "ПОЖАРНЫЙ КРАН"</t>
  </si>
  <si>
    <t>V4-EM-00.0060.ADV-0043</t>
  </si>
  <si>
    <t>Token пиктограмма "Средства противопожарной защиты"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</si>
  <si>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</si>
  <si>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</si>
  <si>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V5-EM03-60.003.001</t>
  </si>
  <si>
    <t>пиктограмма "ВЫЕЗД" 300х150мм для аварийно-эвакуационного светильника Giant/Vision/Twofold/Evade/Resist</t>
  </si>
  <si>
    <t>V4-EM-00.0035.ADV-0001</t>
  </si>
  <si>
    <t>Flip пиктограмма "ВЫХОД"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</si>
  <si>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</si>
  <si>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</si>
  <si>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</si>
  <si>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</si>
  <si>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</si>
  <si>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</si>
  <si>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</si>
  <si>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</si>
  <si>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</si>
  <si>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</si>
  <si>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</si>
  <si>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</si>
  <si>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</si>
  <si>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</si>
  <si>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</si>
  <si>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</si>
  <si>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</si>
  <si>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</si>
  <si>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</si>
  <si>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</si>
  <si>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</si>
  <si>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</si>
  <si>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</si>
  <si>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</si>
  <si>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</si>
  <si>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</si>
  <si>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</si>
  <si>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</si>
  <si>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</si>
  <si>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</si>
  <si>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</si>
  <si>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</si>
  <si>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</si>
  <si>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</si>
  <si>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</si>
  <si>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</si>
  <si>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</si>
  <si>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</si>
  <si>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</si>
  <si>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</si>
  <si>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</si>
  <si>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</si>
  <si>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</si>
  <si>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</si>
  <si>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</si>
  <si>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</si>
  <si>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</si>
  <si>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</si>
  <si>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</si>
  <si>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</si>
  <si>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</si>
  <si>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</si>
  <si>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</si>
  <si>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</si>
  <si>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</si>
  <si>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</si>
  <si>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</si>
  <si>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</si>
  <si>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</si>
  <si>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</si>
  <si>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</si>
  <si>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</si>
  <si>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</si>
  <si>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</si>
  <si>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</si>
  <si>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</si>
  <si>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</si>
  <si>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</si>
  <si>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</si>
  <si>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</si>
  <si>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</si>
  <si>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</si>
  <si>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</si>
  <si>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</si>
  <si>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</si>
  <si>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</si>
  <si>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</si>
  <si>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</si>
  <si>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</si>
  <si>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</si>
  <si>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</si>
  <si>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</si>
  <si>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</si>
  <si>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</si>
  <si>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</si>
  <si>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</si>
  <si>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</si>
  <si>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</si>
  <si>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</si>
  <si>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</si>
  <si>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</si>
  <si>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</si>
  <si>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</si>
  <si>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</si>
  <si>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</si>
  <si>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</si>
  <si>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</si>
  <si>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</si>
  <si>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</si>
  <si>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</si>
  <si>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</si>
  <si>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</si>
  <si>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</si>
  <si>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</si>
  <si>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</si>
  <si>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</si>
  <si>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</si>
  <si>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</si>
  <si>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</si>
  <si>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</si>
  <si>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</si>
  <si>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</si>
  <si>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</si>
  <si>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</si>
  <si>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</si>
  <si>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</si>
  <si>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</si>
  <si>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</si>
  <si>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</si>
  <si>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</si>
  <si>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</si>
  <si>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</si>
  <si>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</si>
  <si>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</si>
  <si>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</si>
  <si>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</si>
  <si>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</si>
  <si>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</si>
  <si>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</si>
  <si>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</si>
  <si>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</si>
  <si>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</si>
  <si>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</si>
  <si>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</si>
  <si>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</si>
  <si>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</si>
  <si>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</si>
  <si>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</si>
  <si>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</si>
  <si>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</si>
  <si>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</si>
  <si>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</si>
  <si>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</si>
  <si>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</si>
  <si>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</si>
  <si>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</si>
  <si>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</si>
  <si>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</si>
  <si>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</si>
  <si>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</si>
  <si>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</si>
  <si>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</si>
  <si>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</si>
  <si>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</si>
  <si>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</si>
  <si>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</si>
  <si>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</si>
  <si>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</si>
  <si>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</si>
  <si>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</si>
  <si>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</si>
  <si>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</si>
  <si>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</si>
  <si>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</si>
  <si>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</si>
  <si>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</si>
  <si>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</si>
  <si>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</si>
  <si>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</si>
  <si>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</si>
  <si>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</si>
  <si>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</si>
  <si>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</si>
  <si>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</si>
  <si>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</si>
  <si>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</si>
  <si>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</si>
  <si>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</si>
  <si>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</si>
  <si>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</si>
  <si>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</si>
  <si>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</si>
  <si>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</si>
  <si>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</si>
  <si>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</si>
  <si>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</si>
  <si>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</si>
  <si>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</si>
  <si>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</si>
  <si>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</si>
  <si>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</si>
  <si>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</si>
  <si>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</si>
  <si>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</si>
  <si>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</si>
  <si>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</si>
  <si>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</si>
  <si>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</si>
  <si>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</si>
  <si>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</si>
  <si>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</si>
  <si>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</si>
  <si>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</si>
  <si>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</si>
  <si>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</si>
  <si>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</si>
  <si>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</si>
  <si>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</si>
  <si>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</si>
  <si>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</si>
  <si>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</si>
  <si>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</si>
  <si>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</si>
  <si>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</si>
  <si>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</si>
  <si>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</si>
  <si>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</si>
  <si>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</si>
  <si>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</si>
  <si>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</si>
  <si>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</si>
  <si>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</si>
  <si>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</si>
  <si>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</si>
  <si>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</si>
  <si>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</si>
  <si>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</si>
  <si>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</si>
  <si>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</si>
  <si>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</si>
  <si>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</si>
  <si>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</si>
  <si>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</si>
  <si>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</si>
  <si>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</si>
  <si>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</si>
  <si>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</si>
  <si>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</si>
  <si>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</si>
  <si>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</si>
  <si>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</si>
  <si>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</si>
  <si>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</si>
  <si>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</si>
  <si>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</si>
  <si>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</si>
  <si>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</si>
  <si>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</si>
  <si>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</si>
  <si>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</si>
  <si>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</si>
  <si>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</si>
  <si>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</si>
  <si>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</si>
  <si>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</si>
  <si>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</si>
  <si>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</si>
  <si>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</si>
  <si>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</si>
  <si>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</si>
  <si>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</si>
  <si>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</si>
  <si>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</si>
  <si>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</si>
  <si>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</si>
  <si>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</si>
  <si>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</si>
  <si>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</si>
  <si>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</si>
  <si>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</si>
  <si>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</si>
  <si>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</si>
  <si>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</si>
  <si>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</si>
  <si>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</si>
  <si>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</si>
  <si>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</si>
  <si>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</si>
  <si>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</si>
  <si>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</si>
  <si>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</si>
  <si>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</si>
  <si>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</si>
  <si>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</si>
  <si>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</si>
  <si>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</si>
  <si>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</si>
  <si>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</si>
  <si>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</si>
  <si>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</si>
  <si>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</si>
  <si>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</si>
  <si>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</si>
  <si>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</si>
  <si>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</si>
  <si>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</si>
  <si>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</si>
  <si>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</si>
  <si>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</si>
  <si>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</si>
  <si>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</si>
  <si>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</si>
  <si>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</si>
  <si>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</si>
  <si>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</si>
  <si>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</si>
  <si>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</si>
  <si>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</si>
  <si>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</si>
  <si>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</si>
  <si>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</si>
  <si>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</si>
  <si>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</si>
  <si>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</si>
  <si>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</si>
  <si>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</si>
  <si>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</si>
  <si>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</si>
  <si>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</si>
  <si>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</si>
  <si>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</si>
  <si>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</si>
  <si>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</si>
  <si>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</si>
  <si>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</si>
  <si>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</si>
  <si>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</si>
  <si>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</si>
  <si>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</si>
  <si>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</si>
  <si>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</si>
  <si>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</si>
  <si>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</si>
  <si>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</si>
  <si>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</si>
  <si>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</si>
  <si>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</si>
  <si>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</si>
  <si>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</si>
  <si>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</si>
  <si>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</si>
  <si>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</si>
  <si>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</si>
  <si>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</si>
  <si>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</si>
  <si>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</si>
  <si>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</si>
  <si>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</si>
  <si>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</si>
  <si>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</si>
  <si>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</si>
  <si>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</si>
  <si>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</si>
  <si>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</si>
  <si>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</si>
  <si>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</si>
  <si>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</si>
  <si>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</si>
  <si>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</si>
  <si>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</si>
  <si>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</si>
  <si>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</si>
  <si>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</si>
  <si>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</si>
  <si>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</si>
  <si>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</si>
  <si>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</si>
  <si>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</si>
  <si>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</si>
  <si>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</si>
  <si>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</si>
  <si>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</si>
  <si>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</si>
  <si>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</si>
  <si>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</si>
  <si>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</si>
  <si>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</si>
  <si>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</si>
  <si>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</si>
  <si>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</si>
  <si>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</si>
  <si>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</si>
  <si>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</si>
  <si>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</si>
  <si>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</si>
  <si>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</si>
  <si>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</si>
  <si>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</si>
  <si>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</si>
  <si>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</si>
  <si>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</si>
  <si>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</si>
  <si>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</si>
  <si>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</si>
  <si>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</si>
  <si>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</si>
  <si>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</si>
  <si>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</si>
  <si>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</si>
  <si>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</si>
  <si>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</si>
  <si>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</si>
  <si>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</si>
  <si>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</si>
  <si>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</si>
  <si>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</si>
  <si>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</si>
  <si>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</si>
  <si>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</si>
  <si>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</si>
  <si>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</si>
  <si>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</si>
  <si>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</si>
  <si>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</si>
  <si>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</si>
  <si>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</si>
  <si>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</si>
  <si>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</si>
  <si>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</si>
  <si>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</si>
  <si>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</si>
  <si>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</si>
  <si>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</si>
  <si>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</si>
  <si>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</si>
  <si>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</si>
  <si>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</si>
  <si>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</si>
  <si>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</si>
  <si>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</si>
  <si>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</si>
  <si>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</si>
  <si>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</si>
  <si>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</si>
  <si>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</si>
  <si>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</si>
  <si>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</si>
  <si>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</si>
  <si>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</si>
  <si>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</si>
  <si>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</si>
  <si>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</si>
  <si>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</si>
  <si>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</si>
  <si>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</si>
  <si>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</si>
  <si>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</si>
  <si>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</si>
  <si>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</si>
  <si>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</si>
  <si>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</si>
  <si>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</si>
  <si>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</si>
  <si>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</si>
  <si>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</si>
  <si>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</si>
  <si>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</si>
  <si>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</si>
  <si>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</si>
  <si>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</si>
  <si>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</si>
  <si>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</si>
  <si>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</si>
  <si>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</si>
  <si>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</si>
  <si>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</si>
  <si>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</si>
  <si>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</si>
  <si>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</si>
  <si>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</si>
  <si>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</si>
  <si>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</si>
  <si>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</si>
  <si>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</si>
  <si>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</si>
  <si>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</si>
  <si>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</si>
  <si>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</si>
  <si>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</si>
  <si>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</si>
  <si>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</si>
  <si>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</si>
  <si>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</si>
  <si>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</si>
  <si>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</si>
  <si>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</si>
  <si>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</si>
  <si>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</si>
  <si>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</si>
  <si>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</si>
  <si>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</si>
  <si>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</si>
  <si>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</si>
  <si>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</si>
  <si>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</si>
  <si>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</si>
  <si>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</si>
  <si>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</si>
  <si>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</si>
  <si>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</si>
  <si>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</si>
  <si>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</si>
  <si>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</si>
  <si>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</si>
  <si>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</si>
  <si>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</si>
  <si>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</si>
  <si>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</si>
  <si>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</si>
  <si>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</si>
  <si>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</si>
  <si>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</si>
  <si>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</si>
  <si>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</si>
  <si>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</si>
  <si>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</si>
  <si>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</si>
  <si>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</si>
  <si>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</si>
  <si>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</si>
  <si>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</si>
  <si>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</si>
  <si>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</si>
  <si>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</si>
  <si>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</si>
  <si>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</si>
  <si>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</si>
  <si>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</si>
  <si>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</si>
  <si>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</si>
  <si>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</si>
  <si>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</si>
  <si>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</si>
  <si>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</si>
  <si>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</si>
  <si>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</si>
  <si>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</si>
  <si>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</si>
  <si>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</si>
  <si>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</si>
  <si>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</si>
  <si>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</si>
  <si>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</si>
  <si>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</si>
  <si>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</si>
  <si>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</si>
  <si>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</si>
  <si>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</si>
  <si>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</si>
  <si>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</si>
  <si>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</si>
  <si>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</si>
  <si>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</si>
  <si>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</si>
  <si>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</si>
  <si>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</si>
  <si>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</si>
  <si>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</si>
  <si>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</si>
  <si>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</si>
  <si>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</si>
  <si>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</si>
  <si>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</si>
  <si>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</si>
  <si>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</si>
  <si>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</si>
  <si>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</si>
  <si>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</si>
  <si>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</si>
  <si>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</si>
  <si>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</si>
  <si>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</si>
  <si>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</si>
  <si>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</si>
  <si>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</si>
  <si>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</si>
  <si>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</si>
  <si>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</si>
  <si>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</si>
  <si>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</si>
  <si>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</si>
  <si>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</si>
  <si>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</si>
  <si>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</si>
  <si>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</si>
  <si>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</si>
  <si>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</si>
  <si>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</si>
  <si>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</si>
  <si>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</si>
  <si>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</si>
  <si>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</si>
  <si>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</si>
  <si>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</si>
  <si>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</si>
  <si>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</si>
  <si>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</si>
  <si>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</si>
  <si>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</si>
  <si>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</si>
  <si>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</si>
  <si>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</si>
  <si>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</si>
  <si>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</si>
  <si>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</si>
  <si>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</si>
  <si>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</si>
  <si>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</si>
  <si>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</si>
  <si>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</si>
  <si>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</si>
  <si>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</si>
  <si>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</si>
  <si>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</si>
  <si>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</si>
  <si>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</si>
  <si>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</si>
  <si>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</si>
  <si>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</si>
  <si>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</si>
  <si>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</si>
  <si>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</si>
  <si>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</si>
  <si>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</si>
  <si>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</si>
  <si>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</si>
  <si>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</si>
  <si>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</si>
  <si>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</si>
  <si>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</si>
  <si>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</si>
  <si>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</si>
  <si>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</si>
  <si>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</si>
  <si>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</si>
  <si>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</si>
  <si>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</si>
  <si>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</si>
  <si>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</si>
  <si>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</si>
  <si>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</si>
  <si>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</si>
  <si>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</si>
  <si>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</si>
  <si>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</si>
  <si>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</si>
  <si>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</si>
  <si>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</si>
  <si>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</si>
  <si>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</si>
  <si>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</si>
  <si>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</si>
  <si>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</si>
  <si>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</si>
  <si>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</si>
  <si>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</si>
  <si>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</si>
  <si>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</si>
  <si>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</si>
  <si>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</si>
  <si>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</si>
  <si>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</si>
  <si>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</si>
  <si>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</si>
  <si>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</si>
  <si>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</si>
  <si>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</si>
  <si>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</si>
  <si>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</si>
  <si>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</si>
  <si>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</si>
  <si>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</si>
  <si>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</si>
  <si>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</si>
  <si>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</si>
  <si>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</si>
  <si>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</si>
  <si>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</si>
  <si>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</si>
  <si>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</si>
  <si>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</si>
  <si>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</si>
  <si>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</si>
  <si>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</si>
  <si>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</si>
  <si>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</si>
  <si>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</si>
  <si>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</si>
  <si>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</si>
  <si>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</si>
  <si>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</si>
  <si>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</si>
  <si>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</si>
  <si>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</si>
  <si>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</si>
  <si>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</si>
  <si>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</si>
  <si>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</si>
  <si>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</si>
  <si>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</si>
  <si>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</si>
  <si>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</si>
  <si>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</si>
  <si>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</si>
  <si>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</si>
  <si>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</si>
  <si>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</si>
  <si>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</si>
  <si>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</si>
  <si>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</si>
  <si>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</si>
  <si>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</si>
  <si>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</si>
  <si>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</si>
  <si>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</si>
  <si>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</si>
  <si>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</si>
  <si>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</si>
  <si>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</si>
  <si>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</si>
  <si>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</si>
  <si>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</si>
  <si>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</si>
  <si>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</si>
  <si>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</si>
  <si>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</si>
  <si>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</si>
  <si>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</si>
  <si>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</si>
  <si>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</si>
  <si>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</si>
  <si>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</si>
  <si>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</si>
  <si>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</si>
  <si>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</si>
  <si>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</si>
  <si>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</si>
  <si>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</si>
  <si>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</si>
  <si>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</si>
  <si>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</si>
  <si>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</si>
  <si>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</si>
  <si>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</si>
  <si>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</si>
  <si>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</si>
  <si>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</si>
  <si>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</si>
  <si>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</si>
  <si>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</si>
  <si>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</si>
  <si>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</si>
  <si>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</si>
  <si>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</si>
  <si>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</si>
  <si>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</si>
  <si>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</si>
  <si>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</si>
  <si>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</si>
  <si>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</si>
  <si>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</si>
  <si>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</si>
  <si>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</si>
  <si>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</si>
  <si>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</si>
  <si>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</si>
  <si>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</si>
  <si>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</si>
  <si>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</si>
  <si>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</si>
  <si>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</si>
  <si>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</si>
  <si>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</si>
  <si>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</si>
  <si>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</si>
  <si>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</si>
  <si>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</si>
  <si>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</si>
  <si>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</si>
  <si>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</si>
  <si>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</si>
  <si>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</si>
  <si>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</si>
  <si>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</si>
  <si>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</si>
  <si>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</si>
  <si>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</si>
  <si>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</si>
  <si>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</si>
  <si>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</si>
  <si>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</si>
  <si>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</si>
  <si>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</si>
  <si>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</si>
  <si>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</si>
  <si>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</si>
  <si>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</si>
  <si>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</si>
  <si>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</si>
  <si>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</si>
  <si>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</si>
  <si>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</si>
  <si>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</si>
  <si>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</si>
  <si>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</si>
  <si>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</si>
  <si>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</si>
  <si>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</si>
  <si>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</si>
  <si>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</si>
  <si>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</si>
  <si>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</si>
  <si>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</si>
  <si>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</si>
  <si>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</si>
  <si>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</si>
  <si>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</si>
  <si>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</si>
  <si>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</si>
  <si>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</si>
  <si>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</si>
  <si>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</si>
  <si>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</si>
  <si>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</si>
  <si>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</si>
  <si>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</si>
  <si>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</si>
  <si>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</si>
  <si>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</si>
  <si>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</si>
  <si>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</si>
  <si>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</si>
  <si>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</si>
  <si>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</si>
  <si>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</si>
  <si>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</si>
  <si>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</si>
  <si>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</si>
  <si>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</si>
  <si>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</si>
  <si>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</si>
  <si>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</si>
  <si>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</si>
  <si>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</si>
  <si>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</si>
  <si>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</si>
  <si>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</si>
  <si>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</si>
  <si>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</si>
  <si>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</si>
  <si>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</si>
  <si>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</si>
  <si>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</si>
  <si>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</si>
  <si>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</si>
  <si>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</si>
  <si>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</si>
  <si>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</si>
  <si>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</si>
  <si>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</si>
  <si>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</si>
  <si>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</si>
  <si>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</si>
  <si>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</si>
  <si>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</si>
  <si>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</si>
  <si>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</si>
  <si>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</si>
  <si>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</si>
  <si>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</si>
  <si>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</si>
  <si>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</si>
  <si>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</si>
  <si>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</si>
  <si>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</si>
  <si>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</si>
  <si>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</si>
  <si>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</si>
  <si>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</si>
  <si>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</si>
  <si>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</si>
  <si>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</si>
  <si>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</si>
  <si>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</si>
  <si>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</si>
  <si>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</si>
  <si>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</si>
  <si>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</si>
  <si>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</si>
  <si>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</si>
  <si>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</si>
  <si>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</si>
  <si>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</si>
  <si>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</si>
  <si>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</si>
  <si>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</si>
  <si>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</si>
  <si>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</si>
  <si>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</si>
  <si>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</si>
  <si>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</si>
  <si>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</si>
  <si>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</si>
  <si>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</si>
  <si>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</si>
  <si>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</si>
  <si>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</si>
  <si>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</si>
  <si>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</si>
  <si>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</si>
  <si>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</si>
  <si>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</si>
  <si>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</si>
  <si>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</si>
  <si>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</si>
  <si>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</si>
  <si>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</si>
  <si>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</si>
  <si>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</si>
  <si>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</si>
  <si>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</si>
  <si>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</si>
  <si>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</si>
  <si>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</si>
  <si>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</si>
  <si>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</si>
  <si>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</si>
  <si>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</si>
  <si>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</si>
  <si>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</si>
  <si>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</si>
  <si>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</si>
  <si>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</si>
  <si>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</si>
  <si>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</si>
  <si>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</si>
  <si>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</si>
  <si>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</si>
  <si>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</si>
  <si>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</si>
  <si>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</si>
  <si>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</si>
  <si>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</si>
  <si>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</si>
  <si>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</si>
  <si>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</si>
  <si>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</si>
  <si>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</si>
  <si>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</si>
  <si>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</si>
  <si>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</si>
  <si>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</si>
  <si>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</si>
  <si>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</si>
  <si>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</si>
  <si>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</si>
  <si>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</si>
  <si>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</si>
  <si>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</si>
  <si>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</si>
  <si>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</si>
  <si>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</si>
  <si>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</si>
  <si>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</si>
  <si>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</si>
  <si>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</si>
  <si>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</si>
  <si>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</si>
  <si>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</si>
  <si>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</si>
  <si>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</si>
  <si>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</si>
  <si>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</si>
  <si>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</si>
  <si>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</si>
  <si>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</si>
  <si>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</si>
  <si>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</si>
  <si>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</si>
  <si>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</si>
  <si>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</si>
  <si>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V1-R0-0X826-02000-4005240</t>
  </si>
  <si>
    <t>Светодиодный светильник VARTON Х-line для сборки в линию 52 Вт 4000 K 1742x63x100 мм металлик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</si>
  <si>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</si>
  <si>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</si>
  <si>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</si>
  <si>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</si>
  <si>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</si>
  <si>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</si>
  <si>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</si>
  <si>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</si>
  <si>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</si>
  <si>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</si>
  <si>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</si>
  <si>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</si>
  <si>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</si>
  <si>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</si>
  <si>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</si>
  <si>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</si>
  <si>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</si>
  <si>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</si>
  <si>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</si>
  <si>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</si>
  <si>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</si>
  <si>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</si>
  <si>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</si>
  <si>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</si>
  <si>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</si>
  <si>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</si>
  <si>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</si>
  <si>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</si>
  <si>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</si>
  <si>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</si>
  <si>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</si>
  <si>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</si>
  <si>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</si>
  <si>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</si>
  <si>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</si>
  <si>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</si>
  <si>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</si>
  <si>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</si>
  <si>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</si>
  <si>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</si>
  <si>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</si>
  <si>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</si>
  <si>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</si>
  <si>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</si>
  <si>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</si>
  <si>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</si>
  <si>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</si>
  <si>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</si>
  <si>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</si>
  <si>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</si>
  <si>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</si>
  <si>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</si>
  <si>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</si>
  <si>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</si>
  <si>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</si>
  <si>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</si>
  <si>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</si>
  <si>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</si>
  <si>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</si>
  <si>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</si>
  <si>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</si>
  <si>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</si>
  <si>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</si>
  <si>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</si>
  <si>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</si>
  <si>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</si>
  <si>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</si>
  <si>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</si>
  <si>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</si>
  <si>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</si>
  <si>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</si>
  <si>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</si>
  <si>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</si>
  <si>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</si>
  <si>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</si>
  <si>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</si>
  <si>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</si>
  <si>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</si>
  <si>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</si>
  <si>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</si>
  <si>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</si>
  <si>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</si>
  <si>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</si>
  <si>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</si>
  <si>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</si>
  <si>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</si>
  <si>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</si>
  <si>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</si>
  <si>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</si>
  <si>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</si>
  <si>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</si>
  <si>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</si>
  <si>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</si>
  <si>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</si>
  <si>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</si>
  <si>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</si>
  <si>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</si>
  <si>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</si>
  <si>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</si>
  <si>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</si>
  <si>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</si>
  <si>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</si>
  <si>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</si>
  <si>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</si>
  <si>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</si>
  <si>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</si>
  <si>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</si>
  <si>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</si>
  <si>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</si>
  <si>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</si>
  <si>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</si>
  <si>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</si>
  <si>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</si>
  <si>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</si>
  <si>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</si>
  <si>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</si>
  <si>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</si>
  <si>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</si>
  <si>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</si>
  <si>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</si>
  <si>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</si>
  <si>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</si>
  <si>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</si>
  <si>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</si>
  <si>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</si>
  <si>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</si>
  <si>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</si>
  <si>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</si>
  <si>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</si>
  <si>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</si>
  <si>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</si>
  <si>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</si>
  <si>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</si>
  <si>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</si>
  <si>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</si>
  <si>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</si>
  <si>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</si>
  <si>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</si>
  <si>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</si>
  <si>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</si>
  <si>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V4-R0-10.0006.XL0-0002</t>
  </si>
  <si>
    <t>Комплект для подключения к сети Х-line подвесной (провод 2м) RAL9003 белый муар</t>
  </si>
  <si>
    <t>V4-R0-70.0056.XL0-0006</t>
  </si>
  <si>
    <t>Комплект для подключения к сети Х-ЛАЙН 0.3м накладной 5-жильный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</si>
  <si>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</si>
  <si>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</si>
  <si>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</si>
  <si>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</si>
  <si>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V4-R0-70.0006.XL0-0006</t>
  </si>
  <si>
    <t>Комплект для подключения к сети Х-line 0.3м накладной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</si>
  <si>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</si>
  <si>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</si>
  <si>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</si>
  <si>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</si>
  <si>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V4-R0-90.0056.XL0-0002</t>
  </si>
  <si>
    <t>Комплект для подключения к сети Х-line подвесной (провод 2м) RAL9005 черный муар 5-жильный</t>
  </si>
  <si>
    <t>V4-R0-90.0006.XL0-0002</t>
  </si>
  <si>
    <t>Комплект для подключения к сети Х-line подвесной (провод 2м) RAL9005 черный муар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</si>
  <si>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</si>
  <si>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</si>
  <si>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</si>
  <si>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</si>
  <si>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</si>
  <si>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</si>
  <si>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</si>
  <si>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</si>
  <si>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</si>
  <si>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</si>
  <si>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</si>
  <si>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</si>
  <si>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</si>
  <si>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</si>
  <si>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</si>
  <si>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</si>
  <si>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</si>
  <si>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</si>
  <si>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</si>
  <si>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</si>
  <si>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</si>
  <si>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</si>
  <si>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</si>
  <si>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</si>
  <si>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</si>
  <si>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</si>
  <si>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</si>
  <si>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</si>
  <si>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</si>
  <si>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</si>
  <si>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</si>
  <si>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</si>
  <si>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</si>
  <si>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</si>
  <si>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</si>
  <si>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</si>
  <si>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</si>
  <si>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</si>
  <si>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</si>
  <si>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</si>
  <si>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</si>
  <si>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</si>
  <si>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</si>
  <si>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</si>
  <si>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</si>
  <si>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</si>
  <si>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</si>
  <si>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</si>
  <si>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</si>
  <si>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</si>
  <si>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</si>
  <si>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</si>
  <si>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</si>
  <si>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</si>
  <si>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</si>
  <si>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</si>
  <si>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</si>
  <si>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</si>
  <si>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</si>
  <si>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</si>
  <si>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</si>
  <si>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</si>
  <si>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</si>
  <si>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</si>
  <si>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</si>
  <si>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</si>
  <si>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</si>
  <si>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</si>
  <si>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</si>
  <si>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</si>
  <si>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</si>
  <si>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</si>
  <si>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</si>
  <si>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</si>
  <si>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</si>
  <si>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</si>
  <si>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</si>
  <si>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</si>
  <si>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</si>
  <si>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</si>
  <si>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</si>
  <si>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</si>
  <si>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</si>
  <si>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</si>
  <si>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</si>
  <si>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</si>
  <si>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</si>
  <si>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</si>
  <si>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</si>
  <si>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</si>
  <si>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</si>
  <si>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</si>
  <si>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</si>
  <si>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</si>
  <si>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</si>
  <si>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</si>
  <si>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</si>
  <si>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</si>
  <si>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</si>
  <si>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</si>
  <si>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</si>
  <si>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</si>
  <si>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</si>
  <si>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</si>
  <si>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</si>
  <si>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</si>
  <si>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</si>
  <si>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</si>
  <si>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</si>
  <si>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</si>
  <si>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</si>
  <si>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</si>
  <si>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</si>
  <si>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</si>
  <si>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</si>
  <si>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</si>
  <si>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</si>
  <si>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</si>
  <si>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</si>
  <si>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</si>
  <si>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</si>
  <si>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</si>
  <si>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</si>
  <si>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</si>
  <si>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</si>
  <si>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</si>
  <si>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</si>
  <si>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</si>
  <si>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</si>
  <si>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</si>
  <si>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</si>
  <si>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</si>
  <si>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</si>
  <si>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</si>
  <si>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</si>
  <si>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</si>
  <si>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</si>
  <si>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</si>
  <si>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</si>
  <si>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</si>
  <si>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</si>
  <si>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</si>
  <si>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</si>
  <si>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</si>
  <si>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</si>
  <si>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</si>
  <si>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</si>
  <si>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</si>
  <si>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</si>
  <si>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</si>
  <si>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</si>
  <si>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</si>
  <si>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</si>
  <si>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</si>
  <si>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</si>
  <si>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</si>
  <si>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</si>
  <si>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</si>
  <si>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</si>
  <si>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</si>
  <si>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</si>
  <si>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</si>
  <si>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</si>
  <si>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</si>
  <si>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</si>
  <si>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</si>
  <si>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</si>
  <si>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</si>
  <si>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</si>
  <si>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</si>
  <si>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</si>
  <si>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</si>
  <si>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</si>
  <si>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</si>
  <si>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</si>
  <si>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</si>
  <si>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</si>
  <si>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</si>
  <si>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</si>
  <si>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</si>
  <si>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</si>
  <si>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</si>
  <si>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</si>
  <si>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</si>
  <si>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</si>
  <si>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</si>
  <si>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</si>
  <si>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</si>
  <si>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</si>
  <si>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</si>
  <si>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</si>
  <si>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</si>
  <si>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</si>
  <si>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</si>
  <si>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</si>
  <si>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</si>
  <si>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</si>
  <si>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</si>
  <si>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</si>
  <si>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</si>
  <si>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</si>
  <si>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</si>
  <si>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</si>
  <si>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</si>
  <si>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</si>
  <si>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</si>
  <si>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</si>
  <si>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</si>
  <si>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</si>
  <si>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</si>
  <si>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</si>
  <si>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</si>
  <si>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</si>
  <si>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</si>
  <si>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</si>
  <si>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</si>
  <si>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</si>
  <si>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</si>
  <si>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</si>
  <si>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</si>
  <si>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</si>
  <si>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</si>
  <si>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</si>
  <si>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</si>
  <si>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</si>
  <si>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</si>
  <si>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</si>
  <si>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</si>
  <si>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V1-R0-12823-02000-4003030</t>
  </si>
  <si>
    <t>Светодиодный светильник VARTON Х-line Up&amp;Down 30 Вт 3000 К 998x63x100 мм RAL9003 белый муар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</si>
  <si>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</si>
  <si>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</si>
  <si>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</si>
  <si>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</si>
  <si>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</si>
  <si>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</si>
  <si>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</si>
  <si>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</si>
  <si>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</si>
  <si>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</si>
  <si>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</si>
  <si>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</si>
  <si>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</si>
  <si>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</si>
  <si>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</si>
  <si>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</si>
  <si>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</si>
  <si>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</si>
  <si>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</si>
  <si>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</si>
  <si>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</si>
  <si>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</si>
  <si>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</si>
  <si>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</si>
  <si>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</si>
  <si>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</si>
  <si>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</si>
  <si>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</si>
  <si>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</si>
  <si>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</si>
  <si>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</si>
  <si>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</si>
  <si>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</si>
  <si>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</si>
  <si>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</si>
  <si>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</si>
  <si>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</si>
  <si>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</si>
  <si>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</si>
  <si>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</si>
  <si>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</si>
  <si>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</si>
  <si>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</si>
  <si>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</si>
  <si>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</si>
  <si>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</si>
  <si>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</si>
  <si>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</si>
  <si>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</si>
  <si>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</si>
  <si>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</si>
  <si>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</si>
  <si>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</si>
  <si>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</si>
  <si>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</si>
  <si>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</si>
  <si>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</si>
  <si>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</si>
  <si>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</si>
  <si>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</si>
  <si>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</si>
  <si>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</si>
  <si>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</si>
  <si>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</si>
  <si>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</si>
  <si>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</si>
  <si>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</si>
  <si>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</si>
  <si>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</si>
  <si>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</si>
  <si>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</si>
  <si>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</si>
  <si>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</si>
  <si>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</si>
  <si>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</si>
  <si>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</si>
  <si>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</si>
  <si>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</si>
  <si>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</si>
  <si>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</si>
  <si>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</si>
  <si>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</si>
  <si>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</si>
  <si>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</si>
  <si>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</si>
  <si>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</si>
  <si>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</si>
  <si>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</si>
  <si>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</si>
  <si>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</si>
  <si>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</si>
  <si>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</si>
  <si>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</si>
  <si>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</si>
  <si>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</si>
  <si>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</si>
  <si>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</si>
  <si>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</si>
  <si>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</si>
  <si>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</si>
  <si>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</si>
  <si>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</si>
  <si>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</si>
  <si>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</si>
  <si>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</si>
  <si>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</si>
  <si>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</si>
  <si>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</si>
  <si>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</si>
  <si>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</si>
  <si>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</si>
  <si>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</si>
  <si>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</si>
  <si>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</si>
  <si>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</si>
  <si>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</si>
  <si>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</si>
  <si>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</si>
  <si>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</si>
  <si>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</si>
  <si>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</si>
  <si>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</si>
  <si>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</si>
  <si>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</si>
  <si>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</si>
  <si>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</si>
  <si>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</si>
  <si>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</si>
  <si>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</si>
  <si>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</si>
  <si>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</si>
  <si>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</si>
  <si>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</si>
  <si>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</si>
  <si>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</si>
  <si>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</si>
  <si>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</si>
  <si>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</si>
  <si>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</si>
  <si>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</si>
  <si>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</si>
  <si>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</si>
  <si>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</si>
  <si>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</si>
  <si>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</si>
  <si>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</si>
  <si>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</si>
  <si>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</si>
  <si>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</si>
  <si>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</si>
  <si>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</si>
  <si>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</si>
  <si>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</si>
  <si>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</si>
  <si>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</si>
  <si>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</si>
  <si>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</si>
  <si>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</si>
  <si>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</si>
  <si>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</si>
  <si>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</si>
  <si>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</si>
  <si>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</si>
  <si>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</si>
  <si>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</si>
  <si>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</si>
  <si>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</si>
  <si>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</si>
  <si>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</si>
  <si>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</si>
  <si>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</si>
  <si>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</si>
  <si>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</si>
  <si>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</si>
  <si>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</si>
  <si>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</si>
  <si>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</si>
  <si>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</si>
  <si>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</si>
  <si>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</si>
  <si>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</si>
  <si>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</si>
  <si>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</si>
  <si>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</si>
  <si>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</si>
  <si>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</si>
  <si>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</si>
  <si>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</si>
  <si>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</si>
  <si>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</si>
  <si>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</si>
  <si>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</si>
  <si>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</si>
  <si>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</si>
  <si>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</si>
  <si>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</si>
  <si>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</si>
  <si>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</si>
  <si>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</si>
  <si>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</si>
  <si>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</si>
  <si>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</si>
  <si>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</si>
  <si>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</si>
  <si>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</si>
  <si>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</si>
  <si>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</si>
  <si>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</si>
  <si>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</si>
  <si>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</si>
  <si>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</si>
  <si>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</si>
  <si>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</si>
  <si>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</si>
  <si>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</si>
  <si>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</si>
  <si>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</si>
  <si>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</si>
  <si>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</si>
  <si>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</si>
  <si>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</si>
  <si>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</si>
  <si>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</si>
  <si>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</si>
  <si>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</si>
  <si>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</si>
  <si>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</si>
  <si>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</si>
  <si>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</si>
  <si>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</si>
  <si>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</si>
  <si>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</si>
  <si>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</si>
  <si>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</si>
  <si>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</si>
  <si>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</si>
  <si>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</si>
  <si>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</si>
  <si>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</si>
  <si>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</si>
  <si>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</si>
  <si>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</si>
  <si>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</si>
  <si>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</si>
  <si>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</si>
  <si>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</si>
  <si>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</si>
  <si>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</si>
  <si>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</si>
  <si>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</si>
  <si>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</si>
  <si>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</si>
  <si>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</si>
  <si>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</si>
  <si>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</si>
  <si>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</si>
  <si>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</si>
  <si>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</si>
  <si>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</si>
  <si>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</si>
  <si>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</si>
  <si>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</si>
  <si>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</si>
  <si>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</si>
  <si>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</si>
  <si>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</si>
  <si>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</si>
  <si>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</si>
  <si>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</si>
  <si>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</si>
  <si>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</si>
  <si>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</si>
  <si>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</si>
  <si>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</si>
  <si>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</si>
  <si>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</si>
  <si>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</si>
  <si>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</si>
  <si>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</si>
  <si>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</si>
  <si>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</si>
  <si>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</si>
  <si>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</si>
  <si>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</si>
  <si>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</si>
  <si>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</si>
  <si>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</si>
  <si>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</si>
  <si>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</si>
  <si>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</si>
  <si>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</si>
  <si>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</si>
  <si>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</si>
  <si>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</si>
  <si>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</si>
  <si>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</si>
  <si>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</si>
  <si>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</si>
  <si>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</si>
  <si>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</si>
  <si>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</si>
  <si>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</si>
  <si>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</si>
  <si>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</si>
  <si>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</si>
  <si>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</si>
  <si>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</si>
  <si>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</si>
  <si>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</si>
  <si>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</si>
  <si>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</si>
  <si>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</si>
  <si>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</si>
  <si>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</si>
  <si>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</si>
  <si>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</si>
  <si>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</si>
  <si>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</si>
  <si>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</si>
  <si>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</si>
  <si>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</si>
  <si>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</si>
  <si>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</si>
  <si>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</si>
  <si>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</si>
  <si>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</si>
  <si>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</si>
  <si>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</si>
  <si>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</si>
  <si>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</si>
  <si>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</si>
  <si>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</si>
  <si>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</si>
  <si>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</si>
  <si>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</si>
  <si>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</si>
  <si>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</si>
  <si>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</si>
  <si>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</si>
  <si>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</si>
  <si>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</si>
  <si>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</si>
  <si>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</si>
  <si>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</si>
  <si>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</si>
  <si>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</si>
  <si>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</si>
  <si>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</si>
  <si>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</si>
  <si>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</si>
  <si>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</si>
  <si>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</si>
  <si>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</si>
  <si>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</si>
  <si>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</si>
  <si>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</si>
  <si>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</si>
  <si>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</si>
  <si>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</si>
  <si>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</si>
  <si>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</si>
  <si>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</si>
  <si>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</si>
  <si>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</si>
  <si>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</si>
  <si>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</si>
  <si>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</si>
  <si>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</si>
  <si>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</si>
  <si>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</si>
  <si>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</si>
  <si>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</si>
  <si>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</si>
  <si>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</si>
  <si>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</si>
  <si>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</si>
  <si>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</si>
  <si>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</si>
  <si>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</si>
  <si>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</si>
  <si>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</si>
  <si>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</si>
  <si>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</si>
  <si>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</si>
  <si>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</si>
  <si>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</si>
  <si>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</si>
  <si>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</si>
  <si>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</si>
  <si>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</si>
  <si>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</si>
  <si>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</si>
  <si>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</si>
  <si>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</si>
  <si>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</si>
  <si>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</si>
  <si>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</si>
  <si>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</si>
  <si>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</si>
  <si>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</si>
  <si>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</si>
  <si>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</si>
  <si>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</si>
  <si>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</si>
  <si>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</si>
  <si>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</si>
  <si>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</si>
  <si>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</si>
  <si>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</si>
  <si>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</si>
  <si>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</si>
  <si>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</si>
  <si>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</si>
  <si>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</si>
  <si>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</si>
  <si>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</si>
  <si>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</si>
  <si>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</si>
  <si>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</si>
  <si>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</si>
  <si>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</si>
  <si>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</si>
  <si>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</si>
  <si>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</si>
  <si>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</si>
  <si>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</si>
  <si>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</si>
  <si>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</si>
  <si>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</si>
  <si>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</si>
  <si>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</si>
  <si>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</si>
  <si>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</si>
  <si>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</si>
  <si>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</si>
  <si>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</si>
  <si>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</si>
  <si>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</si>
  <si>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</si>
  <si>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</si>
  <si>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</si>
  <si>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</si>
  <si>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</si>
  <si>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</si>
  <si>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</si>
  <si>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</si>
  <si>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</si>
  <si>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</si>
  <si>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</si>
  <si>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</si>
  <si>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</si>
  <si>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</si>
  <si>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</si>
  <si>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</si>
  <si>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</si>
  <si>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</si>
  <si>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</si>
  <si>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</si>
  <si>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</si>
  <si>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</si>
  <si>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</si>
  <si>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</si>
  <si>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</si>
  <si>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</si>
  <si>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</si>
  <si>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</si>
  <si>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</si>
  <si>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</si>
  <si>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</si>
  <si>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</si>
  <si>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</si>
  <si>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</si>
  <si>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</si>
  <si>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</si>
  <si>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</si>
  <si>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</si>
  <si>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</si>
  <si>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</si>
  <si>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</si>
  <si>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</si>
  <si>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</si>
  <si>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</si>
  <si>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</si>
  <si>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</si>
  <si>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</si>
  <si>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</si>
  <si>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</si>
  <si>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</si>
  <si>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</si>
  <si>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</si>
  <si>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</si>
  <si>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</si>
  <si>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</si>
  <si>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</si>
  <si>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</si>
  <si>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</si>
  <si>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</si>
  <si>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</si>
  <si>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</si>
  <si>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</si>
  <si>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</si>
  <si>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</si>
  <si>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</si>
  <si>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</si>
  <si>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</si>
  <si>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</si>
  <si>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</si>
  <si>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</si>
  <si>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</si>
  <si>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</si>
  <si>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</si>
  <si>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</si>
  <si>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</si>
  <si>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</si>
  <si>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</si>
  <si>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</si>
  <si>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</si>
  <si>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</si>
  <si>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</si>
  <si>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</si>
  <si>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</si>
  <si>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</si>
  <si>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</si>
  <si>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</si>
  <si>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</si>
  <si>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</si>
  <si>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</si>
  <si>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</si>
  <si>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</si>
  <si>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</si>
  <si>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</si>
  <si>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</si>
  <si>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</si>
  <si>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</si>
  <si>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</si>
  <si>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</si>
  <si>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</si>
  <si>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</si>
  <si>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</si>
  <si>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</si>
  <si>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</si>
  <si>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</si>
  <si>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</si>
  <si>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</si>
  <si>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</si>
  <si>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</si>
  <si>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</si>
  <si>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</si>
  <si>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</si>
  <si>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</si>
  <si>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</si>
  <si>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</si>
  <si>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</si>
  <si>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</si>
  <si>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</si>
  <si>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</si>
  <si>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</si>
  <si>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</si>
  <si>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</si>
  <si>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</si>
  <si>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</si>
  <si>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</si>
  <si>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</si>
  <si>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</si>
  <si>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</si>
  <si>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</si>
  <si>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</si>
  <si>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</si>
  <si>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</si>
  <si>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</si>
  <si>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</si>
  <si>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</si>
  <si>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</si>
  <si>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</si>
  <si>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</si>
  <si>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</si>
  <si>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</si>
  <si>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</si>
  <si>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</si>
  <si>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</si>
  <si>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</si>
  <si>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</si>
  <si>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</si>
  <si>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</si>
  <si>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</si>
  <si>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</si>
  <si>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</si>
  <si>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</si>
  <si>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</si>
  <si>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</si>
  <si>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</si>
  <si>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</si>
  <si>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</si>
  <si>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</si>
  <si>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</si>
  <si>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</si>
  <si>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</si>
  <si>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</si>
  <si>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</si>
  <si>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</si>
  <si>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</si>
  <si>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</si>
  <si>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</si>
  <si>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</si>
  <si>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</si>
  <si>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</si>
  <si>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</si>
  <si>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</si>
  <si>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</si>
  <si>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</si>
  <si>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</si>
  <si>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</si>
  <si>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</si>
  <si>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</si>
  <si>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</si>
  <si>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</si>
  <si>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</si>
  <si>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</si>
  <si>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</si>
  <si>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</si>
  <si>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</si>
  <si>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</si>
  <si>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</si>
  <si>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</si>
  <si>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</si>
  <si>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</si>
  <si>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</si>
  <si>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</si>
  <si>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</si>
  <si>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</si>
  <si>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</si>
  <si>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</si>
  <si>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</si>
  <si>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</si>
  <si>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</si>
  <si>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</si>
  <si>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</si>
  <si>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</si>
  <si>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</si>
  <si>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</si>
  <si>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</si>
  <si>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</si>
  <si>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</si>
  <si>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</si>
  <si>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</si>
  <si>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</si>
  <si>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</si>
  <si>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</si>
  <si>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</si>
  <si>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</si>
  <si>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</si>
  <si>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</si>
  <si>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</si>
  <si>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</si>
  <si>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</si>
  <si>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</si>
  <si>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</si>
  <si>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</si>
  <si>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</si>
  <si>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</si>
  <si>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</si>
  <si>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</si>
  <si>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</si>
  <si>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</si>
  <si>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</si>
  <si>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</si>
  <si>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</si>
  <si>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</si>
  <si>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</si>
  <si>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</si>
  <si>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</si>
  <si>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</si>
  <si>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</si>
  <si>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</si>
  <si>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</si>
  <si>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</si>
  <si>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</si>
  <si>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</si>
  <si>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</si>
  <si>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</si>
  <si>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</si>
  <si>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</si>
  <si>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</si>
  <si>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</si>
  <si>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</si>
  <si>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</si>
  <si>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</si>
  <si>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</si>
  <si>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</si>
  <si>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</si>
  <si>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</si>
  <si>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</si>
  <si>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</si>
  <si>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</si>
  <si>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</si>
  <si>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</si>
  <si>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</si>
  <si>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</si>
  <si>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</si>
  <si>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</si>
  <si>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</si>
  <si>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</si>
  <si>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</si>
  <si>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</si>
  <si>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</si>
  <si>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</si>
  <si>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</si>
  <si>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</si>
  <si>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</si>
  <si>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</si>
  <si>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</si>
  <si>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</si>
  <si>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</si>
  <si>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</si>
  <si>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</si>
  <si>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</si>
  <si>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</si>
  <si>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</si>
  <si>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</si>
  <si>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</si>
  <si>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</si>
  <si>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</si>
  <si>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</si>
  <si>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</si>
  <si>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</si>
  <si>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</si>
  <si>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</si>
  <si>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</si>
  <si>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</si>
  <si>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</si>
  <si>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</si>
  <si>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</si>
  <si>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</si>
  <si>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</si>
  <si>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</si>
  <si>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</si>
  <si>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</si>
  <si>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</si>
  <si>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</si>
  <si>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</si>
  <si>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</si>
  <si>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</si>
  <si>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</si>
  <si>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</si>
  <si>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</si>
  <si>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</si>
  <si>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</si>
  <si>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</si>
  <si>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</si>
  <si>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</si>
  <si>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</si>
  <si>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</si>
  <si>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</si>
  <si>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</si>
  <si>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</si>
  <si>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</si>
  <si>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</si>
  <si>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</si>
  <si>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</si>
  <si>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</si>
  <si>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</si>
  <si>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</si>
  <si>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</si>
  <si>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</si>
  <si>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</si>
  <si>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</si>
  <si>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</si>
  <si>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</si>
  <si>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</si>
  <si>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</si>
  <si>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</si>
  <si>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</si>
  <si>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</si>
  <si>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</si>
  <si>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</si>
  <si>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</si>
  <si>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</si>
  <si>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</si>
  <si>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</si>
  <si>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</si>
  <si>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</si>
  <si>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</si>
  <si>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</si>
  <si>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</si>
  <si>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</si>
  <si>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</si>
  <si>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</si>
  <si>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</si>
  <si>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</si>
  <si>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</si>
  <si>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</si>
  <si>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</si>
  <si>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</si>
  <si>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</si>
  <si>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</si>
  <si>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</si>
  <si>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</si>
  <si>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</si>
  <si>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</si>
  <si>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</si>
  <si>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</si>
  <si>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</si>
  <si>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</si>
  <si>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</si>
  <si>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</si>
  <si>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</si>
  <si>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</si>
  <si>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</si>
  <si>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</si>
  <si>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</si>
  <si>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</si>
  <si>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</si>
  <si>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</si>
  <si>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</si>
  <si>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</si>
  <si>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</si>
  <si>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</si>
  <si>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</si>
  <si>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</si>
  <si>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</si>
  <si>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</si>
  <si>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</si>
  <si>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</si>
  <si>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</si>
  <si>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</si>
  <si>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</si>
  <si>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</si>
  <si>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</si>
  <si>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</si>
  <si>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</si>
  <si>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</si>
  <si>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</si>
  <si>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</si>
  <si>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</si>
  <si>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</si>
  <si>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</si>
  <si>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</si>
  <si>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</si>
  <si>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</si>
  <si>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</si>
  <si>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</si>
  <si>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</si>
  <si>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</si>
  <si>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</si>
  <si>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</si>
  <si>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</si>
  <si>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</si>
  <si>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</si>
  <si>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</si>
  <si>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</si>
  <si>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</si>
  <si>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</si>
  <si>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</si>
  <si>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</si>
  <si>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</si>
  <si>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</si>
  <si>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</si>
  <si>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</si>
  <si>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</si>
  <si>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</si>
  <si>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</si>
  <si>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</si>
  <si>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</si>
  <si>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</si>
  <si>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</si>
  <si>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</si>
  <si>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</si>
  <si>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</si>
  <si>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</si>
  <si>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</si>
  <si>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</si>
  <si>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</si>
  <si>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</si>
  <si>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</si>
  <si>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</si>
  <si>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</si>
  <si>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</si>
  <si>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</si>
  <si>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</si>
  <si>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</si>
  <si>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</si>
  <si>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</si>
  <si>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</si>
  <si>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</si>
  <si>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</si>
  <si>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</si>
  <si>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</si>
  <si>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</si>
  <si>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</si>
  <si>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</si>
  <si>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</si>
  <si>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</si>
  <si>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</si>
  <si>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</si>
  <si>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</si>
  <si>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</si>
  <si>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</si>
  <si>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</si>
  <si>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</si>
  <si>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</si>
  <si>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</si>
  <si>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</si>
  <si>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</si>
  <si>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</si>
  <si>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</si>
  <si>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</si>
  <si>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</si>
  <si>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</si>
  <si>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</si>
  <si>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</si>
  <si>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</si>
  <si>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</si>
  <si>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</si>
  <si>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</si>
  <si>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</si>
  <si>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</si>
  <si>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</si>
  <si>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</si>
  <si>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</si>
  <si>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</si>
  <si>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</si>
  <si>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</si>
  <si>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</si>
  <si>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</si>
  <si>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</si>
  <si>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</si>
  <si>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</si>
  <si>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</si>
  <si>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</si>
  <si>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</si>
  <si>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</si>
  <si>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</si>
  <si>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</si>
  <si>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</si>
  <si>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</si>
  <si>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</si>
  <si>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</si>
  <si>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</si>
  <si>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</si>
  <si>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</si>
  <si>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</si>
  <si>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</si>
  <si>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</si>
  <si>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</si>
  <si>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</si>
  <si>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</si>
  <si>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</si>
  <si>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</si>
  <si>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</si>
  <si>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</si>
  <si>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</si>
  <si>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</si>
  <si>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</si>
  <si>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</si>
  <si>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</si>
  <si>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</si>
  <si>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</si>
  <si>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</si>
  <si>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</si>
  <si>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</si>
  <si>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</si>
  <si>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</si>
  <si>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</si>
  <si>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</si>
  <si>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</si>
  <si>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</si>
  <si>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</si>
  <si>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</si>
  <si>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</si>
  <si>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</si>
  <si>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</si>
  <si>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</si>
  <si>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</si>
  <si>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</si>
  <si>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</si>
  <si>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</si>
  <si>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</si>
  <si>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</si>
  <si>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</si>
  <si>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</si>
  <si>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</si>
  <si>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</si>
  <si>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</si>
  <si>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</si>
  <si>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</si>
  <si>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</si>
  <si>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</si>
  <si>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</si>
  <si>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</si>
  <si>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</si>
  <si>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</si>
  <si>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</si>
  <si>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</si>
  <si>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</si>
  <si>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</si>
  <si>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</si>
  <si>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</si>
  <si>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</si>
  <si>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</si>
  <si>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</si>
  <si>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</si>
  <si>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</si>
  <si>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</si>
  <si>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</si>
  <si>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</si>
  <si>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</si>
  <si>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</si>
  <si>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</si>
  <si>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</si>
  <si>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</si>
  <si>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</si>
  <si>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</si>
  <si>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</si>
  <si>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</si>
  <si>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</si>
  <si>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</si>
  <si>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</si>
  <si>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</si>
  <si>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</si>
  <si>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</si>
  <si>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</si>
  <si>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</si>
  <si>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</si>
  <si>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</si>
  <si>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</si>
  <si>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</si>
  <si>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</si>
  <si>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</si>
  <si>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</si>
  <si>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</si>
  <si>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</si>
  <si>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</si>
  <si>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V4-R0-70.0007.UL0-0001</t>
  </si>
  <si>
    <t>Крышка Universal-Line торц-я глухая ширина15мм 1шт</t>
  </si>
  <si>
    <t>V4-R0-10.0007.UL0-0001</t>
  </si>
  <si>
    <t>Крышка Universal-Line торц-я глухая ширина15мм белый муар RAL9003  1шт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</si>
  <si>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</si>
  <si>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</si>
  <si>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</si>
  <si>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</si>
  <si>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</si>
  <si>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</si>
  <si>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</si>
  <si>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</si>
  <si>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</si>
  <si>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</si>
  <si>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</si>
  <si>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</si>
  <si>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</si>
  <si>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</si>
  <si>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</si>
  <si>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</si>
  <si>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</si>
  <si>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</si>
  <si>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</si>
  <si>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</si>
  <si>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</si>
  <si>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</si>
  <si>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</si>
  <si>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</si>
  <si>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</si>
  <si>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</si>
  <si>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</si>
  <si>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</si>
  <si>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</si>
  <si>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</si>
  <si>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</si>
  <si>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</si>
  <si>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</si>
  <si>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</si>
  <si>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</si>
  <si>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</si>
  <si>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</si>
  <si>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</si>
  <si>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</si>
  <si>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</si>
  <si>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</si>
  <si>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</si>
  <si>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</si>
  <si>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</si>
  <si>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</si>
  <si>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</si>
  <si>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</si>
  <si>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</si>
  <si>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</si>
  <si>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</si>
  <si>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</si>
  <si>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</si>
  <si>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</si>
  <si>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</si>
  <si>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</si>
  <si>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</si>
  <si>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</si>
  <si>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</si>
  <si>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</si>
  <si>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</si>
  <si>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</si>
  <si>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</si>
  <si>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</si>
  <si>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</si>
  <si>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</si>
  <si>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</si>
  <si>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</si>
  <si>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</si>
  <si>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</si>
  <si>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</si>
  <si>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</si>
  <si>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</si>
  <si>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</si>
  <si>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</si>
  <si>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</si>
  <si>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</si>
  <si>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</si>
  <si>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</si>
  <si>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</si>
  <si>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</si>
  <si>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</si>
  <si>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</si>
  <si>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</si>
  <si>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</si>
  <si>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</si>
  <si>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</si>
  <si>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</si>
  <si>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</si>
  <si>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</si>
  <si>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</si>
  <si>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</si>
  <si>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</si>
  <si>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</si>
  <si>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</si>
  <si>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</si>
  <si>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</si>
  <si>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</si>
  <si>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</si>
  <si>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</si>
  <si>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</si>
  <si>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</si>
  <si>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</si>
  <si>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</si>
  <si>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</si>
  <si>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</si>
  <si>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</si>
  <si>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</si>
  <si>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</si>
  <si>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</si>
  <si>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</si>
  <si>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</si>
  <si>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</si>
  <si>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</si>
  <si>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</si>
  <si>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</si>
  <si>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</si>
  <si>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</si>
  <si>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</si>
  <si>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</si>
  <si>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</si>
  <si>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</si>
  <si>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</si>
  <si>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</si>
  <si>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</si>
  <si>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</si>
  <si>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</si>
  <si>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</si>
  <si>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</si>
  <si>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</si>
  <si>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</si>
  <si>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</si>
  <si>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</si>
  <si>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</si>
  <si>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</si>
  <si>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</si>
  <si>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</si>
  <si>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</si>
  <si>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</si>
  <si>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</si>
  <si>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</si>
  <si>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</si>
  <si>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</si>
  <si>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</si>
  <si>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</si>
  <si>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</si>
  <si>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</si>
  <si>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</si>
  <si>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</si>
  <si>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</si>
  <si>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</si>
  <si>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</si>
  <si>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</si>
  <si>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</si>
  <si>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</si>
  <si>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</si>
  <si>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</si>
  <si>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</si>
  <si>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</si>
  <si>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</si>
  <si>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</si>
  <si>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</si>
  <si>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</si>
  <si>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</si>
  <si>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</si>
  <si>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</si>
  <si>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</si>
  <si>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</si>
  <si>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</si>
  <si>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</si>
  <si>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</si>
  <si>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</si>
  <si>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</si>
  <si>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</si>
  <si>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</si>
  <si>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</si>
  <si>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</si>
  <si>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</si>
  <si>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</si>
  <si>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</si>
  <si>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</si>
  <si>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</si>
  <si>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</si>
  <si>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</si>
  <si>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</si>
  <si>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</si>
  <si>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</si>
  <si>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</si>
  <si>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</si>
  <si>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</si>
  <si>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</si>
  <si>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</si>
  <si>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</si>
  <si>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</si>
  <si>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</si>
  <si>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</si>
  <si>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</si>
  <si>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</si>
  <si>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</si>
  <si>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</si>
  <si>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</si>
  <si>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</si>
  <si>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</si>
  <si>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</si>
  <si>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</si>
  <si>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</si>
  <si>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</si>
  <si>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</si>
  <si>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</si>
  <si>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</si>
  <si>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</si>
  <si>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</si>
  <si>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</si>
  <si>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</si>
  <si>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</si>
  <si>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</si>
  <si>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</si>
  <si>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</si>
  <si>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</si>
  <si>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</si>
  <si>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</si>
  <si>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</si>
  <si>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</si>
  <si>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</si>
  <si>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</si>
  <si>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</si>
  <si>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</si>
  <si>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</si>
  <si>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</si>
  <si>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</si>
  <si>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</si>
  <si>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</si>
  <si>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</si>
  <si>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</si>
  <si>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</si>
  <si>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</si>
  <si>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</si>
  <si>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</si>
  <si>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</si>
  <si>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</si>
  <si>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</si>
  <si>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</si>
  <si>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</si>
  <si>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</si>
  <si>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</si>
  <si>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</si>
  <si>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</si>
  <si>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</si>
  <si>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</si>
  <si>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</si>
  <si>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</si>
  <si>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</si>
  <si>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</si>
  <si>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</si>
  <si>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</si>
  <si>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</si>
  <si>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</si>
  <si>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</si>
  <si>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</si>
  <si>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</si>
  <si>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</si>
  <si>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</si>
  <si>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</si>
  <si>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</si>
  <si>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</si>
  <si>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</si>
  <si>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</si>
  <si>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</si>
  <si>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</si>
  <si>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</si>
  <si>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</si>
  <si>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</si>
  <si>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</si>
  <si>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</si>
  <si>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</si>
  <si>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</si>
  <si>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</si>
  <si>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</si>
  <si>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</si>
  <si>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</si>
  <si>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</si>
  <si>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</si>
  <si>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</si>
  <si>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</si>
  <si>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</si>
  <si>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</si>
  <si>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</si>
  <si>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</si>
  <si>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</si>
  <si>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</si>
  <si>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</si>
  <si>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</si>
  <si>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</si>
  <si>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</si>
  <si>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</si>
  <si>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</si>
  <si>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</si>
  <si>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</si>
  <si>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</si>
  <si>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</si>
  <si>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</si>
  <si>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</si>
  <si>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</si>
  <si>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</si>
  <si>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</si>
  <si>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</si>
  <si>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</si>
  <si>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</si>
  <si>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</si>
  <si>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</si>
  <si>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</si>
  <si>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</si>
  <si>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</si>
  <si>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</si>
  <si>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</si>
  <si>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</si>
  <si>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</si>
  <si>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</si>
  <si>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</si>
  <si>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</si>
  <si>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</si>
  <si>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</si>
  <si>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</si>
  <si>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</si>
  <si>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</si>
  <si>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</si>
  <si>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</si>
  <si>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</si>
  <si>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</si>
  <si>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</si>
  <si>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</si>
  <si>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</si>
  <si>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</si>
  <si>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</si>
  <si>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</si>
  <si>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</si>
  <si>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</si>
  <si>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</si>
  <si>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</si>
  <si>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</si>
  <si>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</si>
  <si>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</si>
  <si>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</si>
  <si>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</si>
  <si>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</si>
  <si>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</si>
  <si>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</si>
  <si>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</si>
  <si>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</si>
  <si>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</si>
  <si>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</si>
  <si>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</si>
  <si>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</si>
  <si>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</si>
  <si>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</si>
  <si>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</si>
  <si>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</si>
  <si>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</si>
  <si>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</si>
  <si>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</si>
  <si>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</si>
  <si>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</si>
  <si>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</si>
  <si>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</si>
  <si>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</si>
  <si>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</si>
  <si>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</si>
  <si>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</si>
  <si>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</si>
  <si>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</si>
  <si>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</si>
  <si>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</si>
  <si>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</si>
  <si>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</si>
  <si>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</si>
  <si>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</si>
  <si>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</si>
  <si>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</si>
  <si>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</si>
  <si>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</si>
  <si>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</si>
  <si>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</si>
  <si>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</si>
  <si>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</si>
  <si>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</si>
  <si>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</si>
  <si>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</si>
  <si>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</si>
  <si>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</si>
  <si>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</si>
  <si>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</si>
  <si>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</si>
  <si>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</si>
  <si>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</si>
  <si>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</si>
  <si>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</si>
  <si>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</si>
  <si>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</si>
  <si>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</si>
  <si>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</si>
  <si>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</si>
  <si>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</si>
  <si>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</si>
  <si>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</si>
  <si>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</si>
  <si>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</si>
  <si>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</si>
  <si>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</si>
  <si>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</si>
  <si>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</si>
  <si>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</si>
  <si>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</si>
  <si>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</si>
  <si>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</si>
  <si>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</si>
  <si>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</si>
  <si>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</si>
  <si>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</si>
  <si>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</si>
  <si>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</si>
  <si>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</si>
  <si>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</si>
  <si>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</si>
  <si>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</si>
  <si>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</si>
  <si>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</si>
  <si>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</si>
  <si>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</si>
  <si>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</si>
  <si>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</si>
  <si>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</si>
  <si>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</si>
  <si>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</si>
  <si>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</si>
  <si>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</si>
  <si>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</si>
  <si>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</si>
  <si>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</si>
  <si>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</si>
  <si>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</si>
  <si>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</si>
  <si>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</si>
  <si>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</si>
  <si>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</si>
  <si>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</si>
  <si>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</si>
  <si>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</si>
  <si>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</si>
  <si>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</si>
  <si>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</si>
  <si>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</si>
  <si>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</si>
  <si>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</si>
  <si>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</si>
  <si>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</si>
  <si>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</si>
  <si>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</si>
  <si>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</si>
  <si>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</si>
  <si>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</si>
  <si>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</si>
  <si>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</si>
  <si>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</si>
  <si>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</si>
  <si>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</si>
  <si>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</si>
  <si>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</si>
  <si>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</si>
  <si>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</si>
  <si>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</si>
  <si>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</si>
  <si>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</si>
  <si>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</si>
  <si>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</si>
  <si>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</si>
  <si>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</si>
  <si>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</si>
  <si>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</si>
  <si>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</si>
  <si>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</si>
  <si>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</si>
  <si>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</si>
  <si>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</si>
  <si>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</si>
  <si>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</si>
  <si>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</si>
  <si>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</si>
  <si>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</si>
  <si>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</si>
  <si>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</si>
  <si>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</si>
  <si>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</si>
  <si>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</si>
  <si>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</si>
  <si>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</si>
  <si>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</si>
  <si>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</si>
  <si>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</si>
  <si>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</si>
  <si>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</si>
  <si>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</si>
  <si>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</si>
  <si>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</si>
  <si>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</si>
  <si>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</si>
  <si>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</si>
  <si>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</si>
  <si>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</si>
  <si>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</si>
  <si>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</si>
  <si>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</si>
  <si>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</si>
  <si>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</si>
  <si>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</si>
  <si>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</si>
  <si>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</si>
  <si>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</si>
  <si>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</si>
  <si>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</si>
  <si>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</si>
  <si>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</si>
  <si>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</si>
  <si>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</si>
  <si>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</si>
  <si>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</si>
  <si>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</si>
  <si>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</si>
  <si>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</si>
  <si>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</si>
  <si>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</si>
  <si>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</si>
  <si>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</si>
  <si>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</si>
  <si>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</si>
  <si>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</si>
  <si>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</si>
  <si>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</si>
  <si>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</si>
  <si>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</si>
  <si>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</si>
  <si>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</si>
  <si>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</si>
  <si>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</si>
  <si>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</si>
  <si>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</si>
  <si>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</si>
  <si>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</si>
  <si>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</si>
  <si>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</si>
  <si>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</si>
  <si>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</si>
  <si>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</si>
  <si>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</si>
  <si>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</si>
  <si>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</si>
  <si>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</si>
  <si>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</si>
  <si>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</si>
  <si>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</si>
  <si>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</si>
  <si>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</si>
  <si>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</si>
  <si>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</si>
  <si>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</si>
  <si>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</si>
  <si>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</si>
  <si>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</si>
  <si>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</si>
  <si>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</si>
  <si>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</si>
  <si>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</si>
  <si>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</si>
  <si>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</si>
  <si>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</si>
  <si>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</si>
  <si>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</si>
  <si>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</si>
  <si>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</si>
  <si>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</si>
  <si>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</si>
  <si>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</si>
  <si>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</si>
  <si>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</si>
  <si>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</si>
  <si>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</si>
  <si>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</si>
  <si>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</si>
  <si>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</si>
  <si>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</si>
  <si>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</si>
  <si>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</si>
  <si>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</si>
  <si>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</si>
  <si>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</si>
  <si>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</si>
  <si>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</si>
  <si>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</si>
  <si>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</si>
  <si>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</si>
  <si>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</si>
  <si>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</si>
  <si>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</si>
  <si>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</si>
  <si>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</si>
  <si>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</si>
  <si>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</si>
  <si>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</si>
  <si>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</si>
  <si>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</si>
  <si>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</si>
  <si>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</si>
  <si>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</si>
  <si>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</si>
  <si>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</si>
  <si>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</si>
  <si>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</si>
  <si>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</si>
  <si>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</si>
  <si>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</si>
  <si>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</si>
  <si>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</si>
  <si>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</si>
  <si>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</si>
  <si>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</si>
  <si>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</si>
  <si>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</si>
  <si>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</si>
  <si>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</si>
  <si>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</si>
  <si>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</si>
  <si>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</si>
  <si>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</si>
  <si>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</si>
  <si>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</si>
  <si>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</si>
  <si>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</si>
  <si>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</si>
  <si>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</si>
  <si>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</si>
  <si>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</si>
  <si>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</si>
  <si>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</si>
  <si>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</si>
  <si>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</si>
  <si>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</si>
  <si>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</si>
  <si>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</si>
  <si>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</si>
  <si>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</si>
  <si>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</si>
  <si>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</si>
  <si>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</si>
  <si>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</si>
  <si>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</si>
  <si>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</si>
  <si>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</si>
  <si>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</si>
  <si>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</si>
  <si>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</si>
  <si>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</si>
  <si>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</si>
  <si>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</si>
  <si>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</si>
  <si>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</si>
  <si>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</si>
  <si>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</si>
  <si>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</si>
  <si>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</si>
  <si>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</si>
  <si>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</si>
  <si>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</si>
  <si>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</si>
  <si>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</si>
  <si>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</si>
  <si>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</si>
  <si>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</si>
  <si>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</si>
  <si>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</si>
  <si>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</si>
  <si>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</si>
  <si>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</si>
  <si>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</si>
  <si>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</si>
  <si>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</si>
  <si>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</si>
  <si>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</si>
  <si>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</si>
  <si>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</si>
  <si>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</si>
  <si>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</si>
  <si>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</si>
  <si>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</si>
  <si>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</si>
  <si>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</si>
  <si>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</si>
  <si>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</si>
  <si>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</si>
  <si>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</si>
  <si>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</si>
  <si>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</si>
  <si>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</si>
  <si>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</si>
  <si>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</si>
  <si>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</si>
  <si>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</si>
  <si>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</si>
  <si>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</si>
  <si>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</si>
  <si>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</si>
  <si>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</si>
  <si>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</si>
  <si>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</si>
  <si>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</si>
  <si>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</si>
  <si>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</si>
  <si>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</si>
  <si>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</si>
  <si>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</si>
  <si>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</si>
  <si>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</si>
  <si>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</si>
  <si>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</si>
  <si>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</si>
  <si>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</si>
  <si>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</si>
  <si>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</si>
  <si>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</si>
  <si>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</si>
  <si>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</si>
  <si>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</si>
  <si>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</si>
  <si>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</si>
  <si>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</si>
  <si>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</si>
  <si>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</si>
  <si>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</si>
  <si>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</si>
  <si>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</si>
  <si>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</si>
  <si>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</si>
  <si>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</si>
  <si>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</si>
  <si>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</si>
  <si>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</si>
  <si>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</si>
  <si>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</si>
  <si>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</si>
  <si>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</si>
  <si>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</si>
  <si>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</si>
  <si>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</si>
  <si>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</si>
  <si>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</si>
  <si>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</si>
  <si>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</si>
  <si>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</si>
  <si>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</si>
  <si>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</si>
  <si>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</si>
  <si>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</si>
  <si>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</si>
  <si>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</si>
  <si>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</si>
  <si>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</si>
  <si>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</si>
  <si>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</si>
  <si>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</si>
  <si>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</si>
  <si>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</si>
  <si>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</si>
  <si>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</si>
  <si>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</si>
  <si>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</si>
  <si>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</si>
  <si>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</si>
  <si>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</si>
  <si>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</si>
  <si>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</si>
  <si>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</si>
  <si>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</si>
  <si>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</si>
  <si>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</si>
  <si>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</si>
  <si>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</si>
  <si>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</si>
  <si>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</si>
  <si>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</si>
  <si>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</si>
  <si>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</si>
  <si>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</si>
  <si>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</si>
  <si>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</si>
  <si>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</si>
  <si>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</si>
  <si>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</si>
  <si>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</si>
  <si>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</si>
  <si>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</si>
  <si>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</si>
  <si>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</si>
  <si>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</si>
  <si>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</si>
  <si>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</si>
  <si>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</si>
  <si>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</si>
  <si>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</si>
  <si>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</si>
  <si>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</si>
  <si>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</si>
  <si>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</si>
  <si>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</si>
  <si>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</si>
  <si>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</si>
  <si>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</si>
  <si>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</si>
  <si>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</si>
  <si>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</si>
  <si>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</si>
  <si>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</si>
  <si>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</si>
  <si>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</si>
  <si>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</si>
  <si>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</si>
  <si>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</si>
  <si>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</si>
  <si>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</si>
  <si>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</si>
  <si>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</si>
  <si>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</si>
  <si>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</si>
  <si>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</si>
  <si>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</si>
  <si>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</si>
  <si>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</si>
  <si>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</si>
  <si>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</si>
  <si>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</si>
  <si>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</si>
  <si>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</si>
  <si>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</si>
  <si>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</si>
  <si>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</si>
  <si>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</si>
  <si>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</si>
  <si>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</si>
  <si>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</si>
  <si>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</si>
  <si>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</si>
  <si>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</si>
  <si>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</si>
  <si>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</si>
  <si>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</si>
  <si>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</si>
  <si>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</si>
  <si>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</si>
  <si>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</si>
  <si>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</si>
  <si>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</si>
  <si>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</si>
  <si>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</si>
  <si>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</si>
  <si>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</si>
  <si>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</si>
  <si>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</si>
  <si>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</si>
  <si>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</si>
  <si>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</si>
  <si>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</si>
  <si>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</si>
  <si>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</si>
  <si>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</si>
  <si>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</si>
  <si>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</si>
  <si>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</si>
  <si>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</si>
  <si>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</si>
  <si>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</si>
  <si>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</si>
  <si>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</si>
  <si>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</si>
  <si>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</si>
  <si>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</si>
  <si>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</si>
  <si>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</si>
  <si>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</si>
  <si>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</si>
  <si>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</si>
  <si>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</si>
  <si>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</si>
  <si>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</si>
  <si>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</si>
  <si>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</si>
  <si>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</si>
  <si>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</si>
  <si>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</si>
  <si>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</si>
  <si>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</si>
  <si>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</si>
  <si>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</si>
  <si>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</si>
  <si>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</si>
  <si>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</si>
  <si>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</si>
  <si>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</si>
  <si>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</si>
  <si>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</si>
  <si>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</si>
  <si>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</si>
  <si>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</si>
  <si>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</si>
  <si>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</si>
  <si>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</si>
  <si>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</si>
  <si>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</si>
  <si>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</si>
  <si>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</si>
  <si>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</si>
  <si>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</si>
  <si>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</si>
  <si>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</si>
  <si>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</si>
  <si>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</si>
  <si>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</si>
  <si>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</si>
  <si>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</si>
  <si>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</si>
  <si>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</si>
  <si>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</si>
  <si>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</si>
  <si>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</si>
  <si>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</si>
  <si>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</si>
  <si>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</si>
  <si>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</si>
  <si>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</si>
  <si>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</si>
  <si>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</si>
  <si>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</si>
  <si>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</si>
  <si>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</si>
  <si>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</si>
  <si>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</si>
  <si>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</si>
  <si>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</si>
  <si>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</si>
  <si>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</si>
  <si>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</si>
  <si>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</si>
  <si>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</si>
  <si>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</si>
  <si>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</si>
  <si>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</si>
  <si>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</si>
  <si>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</si>
  <si>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</si>
  <si>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</si>
  <si>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</si>
  <si>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</si>
  <si>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</si>
  <si>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</si>
  <si>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</si>
  <si>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</si>
  <si>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</si>
  <si>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</si>
  <si>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</si>
  <si>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</si>
  <si>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</si>
  <si>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</si>
  <si>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</si>
  <si>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</si>
  <si>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</si>
  <si>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</si>
  <si>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</si>
  <si>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</si>
  <si>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</si>
  <si>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</si>
  <si>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</si>
  <si>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</si>
  <si>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</si>
  <si>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</si>
  <si>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</si>
  <si>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</si>
  <si>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</si>
  <si>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</si>
  <si>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</si>
  <si>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</si>
  <si>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</si>
  <si>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</si>
  <si>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</si>
  <si>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</si>
  <si>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</si>
  <si>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</si>
  <si>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</si>
  <si>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</si>
  <si>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V1-R0-00533-31G02-5405740</t>
  </si>
  <si>
    <t>Светодиодный светильник VARTON Mercury Mall IP54 1103x54x58 мм опал 57 Вт 4000 K белый RAL9003 муар</t>
  </si>
  <si>
    <t>57W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</si>
  <si>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</si>
  <si>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</si>
  <si>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</si>
  <si>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</si>
  <si>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</si>
  <si>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</si>
  <si>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</si>
  <si>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</si>
  <si>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</si>
  <si>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</si>
  <si>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</si>
  <si>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</si>
  <si>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</si>
  <si>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</si>
  <si>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</si>
  <si>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</si>
  <si>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</si>
  <si>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</si>
  <si>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</si>
  <si>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</si>
  <si>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</si>
  <si>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</si>
  <si>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</si>
  <si>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</si>
  <si>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</si>
  <si>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</si>
  <si>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</si>
  <si>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</si>
  <si>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</si>
  <si>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</si>
  <si>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</si>
  <si>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</si>
  <si>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</si>
  <si>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</si>
  <si>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</si>
  <si>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</si>
  <si>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</si>
  <si>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</si>
  <si>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</si>
  <si>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</si>
  <si>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</si>
  <si>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</si>
  <si>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</si>
  <si>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</si>
  <si>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</si>
  <si>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</si>
  <si>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</si>
  <si>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</si>
  <si>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</si>
  <si>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</si>
  <si>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</si>
  <si>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</si>
  <si>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</si>
  <si>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</si>
  <si>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</si>
  <si>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</si>
  <si>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</si>
  <si>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</si>
  <si>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</si>
  <si>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</si>
  <si>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</si>
  <si>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</si>
  <si>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</si>
  <si>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</si>
  <si>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</si>
  <si>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</si>
  <si>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</si>
  <si>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</si>
  <si>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</si>
  <si>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</si>
  <si>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</si>
  <si>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</si>
  <si>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</si>
  <si>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</si>
  <si>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</si>
  <si>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</si>
  <si>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</si>
  <si>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</si>
  <si>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</si>
  <si>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</si>
  <si>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</si>
  <si>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</si>
  <si>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</si>
  <si>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</si>
  <si>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</si>
  <si>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</si>
  <si>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</si>
  <si>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</si>
  <si>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</si>
  <si>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</si>
  <si>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</si>
  <si>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</si>
  <si>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</si>
  <si>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</si>
  <si>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</si>
  <si>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</si>
  <si>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</si>
  <si>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</si>
  <si>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</si>
  <si>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</si>
  <si>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</si>
  <si>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</si>
  <si>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</si>
  <si>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</si>
  <si>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</si>
  <si>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</si>
  <si>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</si>
  <si>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</si>
  <si>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</si>
  <si>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V1-R0-70429-31L17-2303640</t>
  </si>
  <si>
    <t>Светодиодный светильник Mercury LED Mall "ВАРТОН" 885*66*58 мм кососвет 36W 4000К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</si>
  <si>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</si>
  <si>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</si>
  <si>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</si>
  <si>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</si>
  <si>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</si>
  <si>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</si>
  <si>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</si>
  <si>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</si>
  <si>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</si>
  <si>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</si>
  <si>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</si>
  <si>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</si>
  <si>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</si>
  <si>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</si>
  <si>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</si>
  <si>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</si>
  <si>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</si>
  <si>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</si>
  <si>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</si>
  <si>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</si>
  <si>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</si>
  <si>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</si>
  <si>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</si>
  <si>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</si>
  <si>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</si>
  <si>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</si>
  <si>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</si>
  <si>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</si>
  <si>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</si>
  <si>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</si>
  <si>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</si>
  <si>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</si>
  <si>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</si>
  <si>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</si>
  <si>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</si>
  <si>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</si>
  <si>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</si>
  <si>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</si>
  <si>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</si>
  <si>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V1-R0-70429-31G02-2304840</t>
  </si>
  <si>
    <t>Светодиодный светильник Mercury LED Mall "ВАРТОН" 885*66*58 мм опал 48W 4000К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</si>
  <si>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</si>
  <si>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</si>
  <si>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</si>
  <si>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</si>
  <si>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</si>
  <si>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</si>
  <si>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</si>
  <si>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</si>
  <si>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</si>
  <si>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V1-R0-70430-31L16-2303630</t>
  </si>
  <si>
    <t>Светодиодный светильник Mercury LED Mall "ВАРТОН" 1170*66*58 мм асимметрия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</si>
  <si>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</si>
  <si>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</si>
  <si>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</si>
  <si>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</si>
  <si>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V1-R0-70430-31G02-2303630</t>
  </si>
  <si>
    <t>Светодиодный светильник Mercury LED Mall "ВАРТОН" 1170*66*58 мм опал 36W 3000К</t>
  </si>
  <si>
    <t>V1-R0-70430-31L15-2303630</t>
  </si>
  <si>
    <t>Светодиодный светильник Mercury LED Mall "ВАРТОН" 1170*66*58 мм узкая асимметрия 36W 3000К</t>
  </si>
  <si>
    <t>V1-R0-70430-31L16-2303640</t>
  </si>
  <si>
    <t>Светодиодный светильник Mercury LED Mall "ВАРТОН" 1170*66*58 мм асимметрия 36W 4000К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</si>
  <si>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</si>
  <si>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</si>
  <si>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</si>
  <si>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</si>
  <si>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</si>
  <si>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</si>
  <si>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</si>
  <si>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</si>
  <si>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</si>
  <si>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</si>
  <si>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</si>
  <si>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</si>
  <si>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</si>
  <si>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</si>
  <si>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</si>
  <si>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</si>
  <si>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</si>
  <si>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</si>
  <si>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</si>
  <si>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</si>
  <si>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</si>
  <si>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</si>
  <si>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</si>
  <si>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</si>
  <si>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</si>
  <si>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</si>
  <si>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</si>
  <si>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</si>
  <si>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</si>
  <si>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</si>
  <si>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</si>
  <si>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</si>
  <si>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</si>
  <si>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</si>
  <si>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</si>
  <si>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</si>
  <si>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</si>
  <si>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</si>
  <si>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V1-R0-70430-31L13-2304440</t>
  </si>
  <si>
    <t>Светодиодный светильник Mercury LED Mall "ВАРТОН" 1170*66*58 мм 58°x121° 44W 4000К</t>
  </si>
  <si>
    <t>V1-R0-70430-31L16-2304440</t>
  </si>
  <si>
    <t>Светодиодный светильник Mercury LED Mall "ВАРТОН" 1170*66*58 мм ассиметрия 44W 4000К</t>
  </si>
  <si>
    <t>V1-R0-70430-31L13-2306230</t>
  </si>
  <si>
    <t>Светодиодный светильник Mercury LED Mall "ВАРТОН" 1170*66*58 мм 58°x121°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</si>
  <si>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</si>
  <si>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</si>
  <si>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</si>
  <si>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</si>
  <si>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</si>
  <si>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</si>
  <si>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</si>
  <si>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</si>
  <si>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</si>
  <si>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</si>
  <si>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</si>
  <si>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</si>
  <si>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</si>
  <si>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</si>
  <si>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</si>
  <si>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</si>
  <si>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</si>
  <si>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</si>
  <si>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</si>
  <si>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</si>
  <si>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</si>
  <si>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</si>
  <si>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</si>
  <si>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</si>
  <si>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</si>
  <si>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</si>
  <si>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</si>
  <si>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</si>
  <si>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</si>
  <si>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</si>
  <si>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</si>
  <si>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</si>
  <si>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</si>
  <si>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</si>
  <si>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</si>
  <si>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</si>
  <si>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</si>
  <si>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</si>
  <si>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</si>
  <si>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</si>
  <si>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</si>
  <si>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</si>
  <si>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</si>
  <si>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</si>
  <si>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</si>
  <si>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</si>
  <si>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</si>
  <si>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</si>
  <si>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</si>
  <si>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</si>
  <si>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</si>
  <si>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</si>
  <si>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</si>
  <si>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</si>
  <si>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</si>
  <si>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</si>
  <si>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</si>
  <si>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</si>
  <si>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</si>
  <si>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</si>
  <si>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</si>
  <si>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</si>
  <si>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</si>
  <si>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</si>
  <si>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</si>
  <si>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</si>
  <si>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</si>
  <si>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</si>
  <si>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</si>
  <si>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</si>
  <si>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</si>
  <si>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</si>
  <si>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</si>
  <si>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</si>
  <si>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V1-R0-70150-31L16-2305640</t>
  </si>
  <si>
    <t>Светодиодный светильник Mercury LED Mall "ВАРТОН" 1460*66*58 мм асимметрия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</si>
  <si>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</si>
  <si>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</si>
  <si>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</si>
  <si>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</si>
  <si>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</si>
  <si>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</si>
  <si>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</si>
  <si>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</si>
  <si>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</si>
  <si>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</si>
  <si>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</si>
  <si>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</si>
  <si>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</si>
  <si>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</si>
  <si>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</si>
  <si>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</si>
  <si>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</si>
  <si>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</si>
  <si>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</si>
  <si>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</si>
  <si>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</si>
  <si>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</si>
  <si>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V1-R0-90150-31L13-2308040</t>
  </si>
  <si>
    <t>Светодиодный светильник Mercury LED Mall "ВАРТОН" 1460*66*58 мм 58°x121° 80W 4000К RAL9005 черный муар</t>
  </si>
  <si>
    <t>V1-R0-70150-31L15-2308040</t>
  </si>
  <si>
    <t>Светодиодный светильник Mercury LED Mall "ВАРТОН" 1460*66*58 мм узкая асимметрия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</si>
  <si>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</si>
  <si>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</si>
  <si>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</si>
  <si>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</si>
  <si>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</si>
  <si>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</si>
  <si>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</si>
  <si>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</si>
  <si>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</si>
  <si>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</si>
  <si>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</si>
  <si>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</si>
  <si>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</si>
  <si>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</si>
  <si>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</si>
  <si>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</si>
  <si>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</si>
  <si>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</si>
  <si>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</si>
  <si>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</si>
  <si>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</si>
  <si>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</si>
  <si>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</si>
  <si>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</si>
  <si>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</si>
  <si>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</si>
  <si>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</si>
  <si>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</si>
  <si>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</si>
  <si>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</si>
  <si>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V1-R0-70431-31L14-2311240</t>
  </si>
  <si>
    <t>Светодиодный светильник Mercury LED Mall "ВАРТОН" 2026*66*58 мм 92°x35°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</si>
  <si>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</si>
  <si>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</si>
  <si>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</si>
  <si>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</si>
  <si>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</si>
  <si>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</si>
  <si>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</si>
  <si>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</si>
  <si>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</si>
  <si>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</si>
  <si>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</si>
  <si>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</si>
  <si>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</si>
  <si>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</si>
  <si>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</si>
  <si>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</si>
  <si>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</si>
  <si>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</si>
  <si>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</si>
  <si>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</si>
  <si>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</si>
  <si>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</si>
  <si>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</si>
  <si>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</si>
  <si>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</si>
  <si>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</si>
  <si>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</si>
  <si>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</si>
  <si>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</si>
  <si>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</si>
  <si>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</si>
  <si>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</si>
  <si>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</si>
  <si>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</si>
  <si>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</si>
  <si>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</si>
  <si>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</si>
  <si>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</si>
  <si>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</si>
  <si>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</si>
  <si>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</si>
  <si>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</si>
  <si>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</si>
  <si>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</si>
  <si>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</si>
  <si>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</si>
  <si>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</si>
  <si>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</si>
  <si>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</si>
  <si>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</si>
  <si>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</si>
  <si>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</si>
  <si>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</si>
  <si>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</si>
  <si>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</si>
  <si>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</si>
  <si>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</si>
  <si>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</si>
  <si>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</si>
  <si>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</si>
  <si>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</si>
  <si>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</si>
  <si>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</si>
  <si>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</si>
  <si>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</si>
  <si>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</si>
  <si>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</si>
  <si>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</si>
  <si>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</si>
  <si>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</si>
  <si>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</si>
  <si>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</si>
  <si>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</si>
  <si>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</si>
  <si>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</si>
  <si>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</si>
  <si>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</si>
  <si>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</si>
  <si>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</si>
  <si>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</si>
  <si>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</si>
  <si>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</si>
  <si>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</si>
  <si>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</si>
  <si>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</si>
  <si>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</si>
  <si>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</si>
  <si>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</si>
  <si>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</si>
  <si>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</si>
  <si>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</si>
  <si>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</si>
  <si>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</si>
  <si>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</si>
  <si>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</si>
  <si>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</si>
  <si>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</si>
  <si>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</si>
  <si>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</si>
  <si>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</si>
  <si>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</si>
  <si>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</si>
  <si>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</si>
  <si>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</si>
  <si>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</si>
  <si>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</si>
  <si>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</si>
  <si>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</si>
  <si>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</si>
  <si>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</si>
  <si>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</si>
  <si>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</si>
  <si>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</si>
  <si>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</si>
  <si>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</si>
  <si>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</si>
  <si>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</si>
  <si>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</si>
  <si>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</si>
  <si>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</si>
  <si>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</si>
  <si>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</si>
  <si>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</si>
  <si>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</si>
  <si>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</si>
  <si>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</si>
  <si>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</si>
  <si>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</si>
  <si>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</si>
  <si>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</si>
  <si>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</si>
  <si>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</si>
  <si>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</si>
  <si>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</si>
  <si>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</si>
  <si>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</si>
  <si>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</si>
  <si>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</si>
  <si>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</si>
  <si>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</si>
  <si>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</si>
  <si>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</si>
  <si>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</si>
  <si>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</si>
  <si>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</si>
  <si>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</si>
  <si>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</si>
  <si>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</si>
  <si>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</si>
  <si>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</si>
  <si>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</si>
  <si>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</si>
  <si>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</si>
  <si>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</si>
  <si>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</si>
  <si>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</si>
  <si>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</si>
  <si>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</si>
  <si>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</si>
  <si>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</si>
  <si>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</si>
  <si>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</si>
  <si>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</si>
  <si>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</si>
  <si>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</si>
  <si>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</si>
  <si>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</si>
  <si>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</si>
  <si>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</si>
  <si>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</si>
  <si>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</si>
  <si>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</si>
  <si>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</si>
  <si>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</si>
  <si>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</si>
  <si>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</si>
  <si>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</si>
  <si>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</si>
  <si>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</si>
  <si>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</si>
  <si>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</si>
  <si>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</si>
  <si>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</si>
  <si>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</si>
  <si>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</si>
  <si>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</si>
  <si>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</si>
  <si>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</si>
  <si>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</si>
  <si>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</si>
  <si>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</si>
  <si>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</si>
  <si>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</si>
  <si>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</si>
  <si>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</si>
  <si>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</si>
  <si>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</si>
  <si>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</si>
  <si>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</si>
  <si>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</si>
  <si>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</si>
  <si>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</si>
  <si>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</si>
  <si>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</si>
  <si>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</si>
  <si>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</si>
  <si>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</si>
  <si>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</si>
  <si>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</si>
  <si>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</si>
  <si>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</si>
  <si>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</si>
  <si>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</si>
  <si>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</si>
  <si>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</si>
  <si>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</si>
  <si>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</si>
  <si>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</si>
  <si>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</si>
  <si>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</si>
  <si>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</si>
  <si>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</si>
  <si>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</si>
  <si>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</si>
  <si>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</si>
  <si>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</si>
  <si>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</si>
  <si>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</si>
  <si>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</si>
  <si>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</si>
  <si>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</si>
  <si>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</si>
  <si>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</si>
  <si>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</si>
  <si>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</si>
  <si>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</si>
  <si>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</si>
  <si>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</si>
  <si>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</si>
  <si>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</si>
  <si>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</si>
  <si>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</si>
  <si>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</si>
  <si>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</si>
  <si>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</si>
  <si>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</si>
  <si>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</si>
  <si>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</si>
  <si>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</si>
  <si>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</si>
  <si>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</si>
  <si>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</si>
  <si>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</si>
  <si>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</si>
  <si>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</si>
  <si>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</si>
  <si>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</si>
  <si>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</si>
  <si>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</si>
  <si>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</si>
  <si>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</si>
  <si>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</si>
  <si>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</si>
  <si>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</si>
  <si>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</si>
  <si>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</si>
  <si>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</si>
  <si>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</si>
  <si>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</si>
  <si>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</si>
  <si>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</si>
  <si>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</si>
  <si>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</si>
  <si>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</si>
  <si>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</si>
  <si>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</si>
  <si>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</si>
  <si>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</si>
  <si>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</si>
  <si>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</si>
  <si>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</si>
  <si>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</si>
  <si>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</si>
  <si>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</si>
  <si>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</si>
  <si>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</si>
  <si>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</si>
  <si>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</si>
  <si>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</si>
  <si>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</si>
  <si>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</si>
  <si>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</si>
  <si>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</si>
  <si>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</si>
  <si>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</si>
  <si>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</si>
  <si>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</si>
  <si>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</si>
  <si>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</si>
  <si>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</si>
  <si>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</si>
  <si>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</si>
  <si>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</si>
  <si>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</si>
  <si>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</si>
  <si>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</si>
  <si>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</si>
  <si>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</si>
  <si>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</si>
  <si>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</si>
  <si>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</si>
  <si>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</si>
  <si>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</si>
  <si>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</si>
  <si>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</si>
  <si>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</si>
  <si>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</si>
  <si>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</si>
  <si>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</si>
  <si>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</si>
  <si>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</si>
  <si>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</si>
  <si>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</si>
  <si>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</si>
  <si>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</si>
  <si>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</si>
  <si>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</si>
  <si>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</si>
  <si>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</si>
  <si>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</si>
  <si>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</si>
  <si>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</si>
  <si>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</si>
  <si>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</si>
  <si>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</si>
  <si>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</si>
  <si>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</si>
  <si>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</si>
  <si>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</si>
  <si>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</si>
  <si>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</si>
  <si>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</si>
  <si>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</si>
  <si>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</si>
  <si>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</si>
  <si>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</si>
  <si>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</si>
  <si>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</si>
  <si>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</si>
  <si>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</si>
  <si>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</si>
  <si>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</si>
  <si>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</si>
  <si>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</si>
  <si>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</si>
  <si>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</si>
  <si>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</si>
  <si>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</si>
  <si>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</si>
  <si>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</si>
  <si>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</si>
  <si>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</si>
  <si>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</si>
  <si>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</si>
  <si>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</si>
  <si>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</si>
  <si>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</si>
  <si>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</si>
  <si>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</si>
  <si>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</si>
  <si>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</si>
  <si>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</si>
  <si>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</si>
  <si>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</si>
  <si>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</si>
  <si>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</si>
  <si>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</si>
  <si>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</si>
  <si>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</si>
  <si>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</si>
  <si>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</si>
  <si>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</si>
  <si>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</si>
  <si>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</si>
  <si>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</si>
  <si>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</si>
  <si>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</si>
  <si>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</si>
  <si>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</si>
  <si>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</si>
  <si>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</si>
  <si>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</si>
  <si>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</si>
  <si>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</si>
  <si>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</si>
  <si>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</si>
  <si>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</si>
  <si>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</si>
  <si>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</si>
  <si>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</si>
  <si>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</si>
  <si>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</si>
  <si>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</si>
  <si>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</si>
  <si>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</si>
  <si>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</si>
  <si>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</si>
  <si>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</si>
  <si>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</si>
  <si>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</si>
  <si>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</si>
  <si>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</si>
  <si>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</si>
  <si>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</si>
  <si>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</si>
  <si>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</si>
  <si>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</si>
  <si>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</si>
  <si>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</si>
  <si>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</si>
  <si>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</si>
  <si>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</si>
  <si>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</si>
  <si>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</si>
  <si>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</si>
  <si>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</si>
  <si>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</si>
  <si>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</si>
  <si>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</si>
  <si>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</si>
  <si>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</si>
  <si>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</si>
  <si>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</si>
  <si>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</si>
  <si>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</si>
  <si>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</si>
  <si>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</si>
  <si>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</si>
  <si>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</si>
  <si>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</si>
  <si>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</si>
  <si>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</si>
  <si>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</si>
  <si>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</si>
  <si>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</si>
  <si>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</si>
  <si>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</si>
  <si>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</si>
  <si>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</si>
  <si>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</si>
  <si>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</si>
  <si>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</si>
  <si>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</si>
  <si>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</si>
  <si>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</si>
  <si>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</si>
  <si>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</si>
  <si>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</si>
  <si>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</si>
  <si>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</si>
  <si>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</si>
  <si>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</si>
  <si>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</si>
  <si>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</si>
  <si>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</si>
  <si>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</si>
  <si>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</si>
  <si>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</si>
  <si>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</si>
  <si>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</si>
  <si>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</si>
  <si>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</si>
  <si>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</si>
  <si>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</si>
  <si>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</si>
  <si>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</si>
  <si>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</si>
  <si>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</si>
  <si>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</si>
  <si>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</si>
  <si>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</si>
  <si>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</si>
  <si>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</si>
  <si>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</si>
  <si>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</si>
  <si>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</si>
  <si>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</si>
  <si>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</si>
  <si>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</si>
  <si>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</si>
  <si>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</si>
  <si>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</si>
  <si>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</si>
  <si>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</si>
  <si>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</si>
  <si>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</si>
  <si>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</si>
  <si>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</si>
  <si>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</si>
  <si>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</si>
  <si>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</si>
  <si>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</si>
  <si>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</si>
  <si>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</si>
  <si>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</si>
  <si>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</si>
  <si>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</si>
  <si>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</si>
  <si>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</si>
  <si>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</si>
  <si>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</si>
  <si>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</si>
  <si>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</si>
  <si>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</si>
  <si>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</si>
  <si>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</si>
  <si>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</si>
  <si>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</si>
  <si>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</si>
  <si>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</si>
  <si>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</si>
  <si>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</si>
  <si>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</si>
  <si>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</si>
  <si>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</si>
  <si>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</si>
  <si>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</si>
  <si>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</si>
  <si>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</si>
  <si>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</si>
  <si>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</si>
  <si>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</si>
  <si>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</si>
  <si>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</si>
  <si>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</si>
  <si>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</si>
  <si>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</si>
  <si>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</si>
  <si>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</si>
  <si>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</si>
  <si>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</si>
  <si>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</si>
  <si>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</si>
  <si>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</si>
  <si>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</si>
  <si>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</si>
  <si>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</si>
  <si>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</si>
  <si>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</si>
  <si>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</si>
  <si>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</si>
  <si>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</si>
  <si>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</si>
  <si>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</si>
  <si>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</si>
  <si>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</si>
  <si>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</si>
  <si>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</si>
  <si>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</si>
  <si>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</si>
  <si>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</si>
  <si>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</si>
  <si>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</si>
  <si>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</si>
  <si>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</si>
  <si>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</si>
  <si>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</si>
  <si>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</si>
  <si>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</si>
  <si>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</si>
  <si>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</si>
  <si>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</si>
  <si>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</si>
  <si>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</si>
  <si>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</si>
  <si>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</si>
  <si>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</si>
  <si>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</si>
  <si>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V4-R0-00.0006.SU0-0002</t>
  </si>
  <si>
    <t>Подвес Supermarket тросовый 2 м с креплением в отверстие М5 (к-кт: 2 троса + 2 винта)</t>
  </si>
  <si>
    <t>V4-R0-00.0043.SU0-0000</t>
  </si>
  <si>
    <t>Коннектор Supermarket подключение к сети (стандарт)  провод 300 мм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</si>
  <si>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</si>
  <si>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</si>
  <si>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</si>
  <si>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</si>
  <si>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V4-R0-00.0045.SU0-0000</t>
  </si>
  <si>
    <t>Коннектор Supermarket подключение к сети (EM) провод 300 мм</t>
  </si>
  <si>
    <t>V4-R0-00.0007.SU0-0001</t>
  </si>
  <si>
    <t>Крышка Supermarket торцевая  к-кт: 2 крышки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</si>
  <si>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</si>
  <si>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</si>
  <si>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</si>
  <si>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</si>
  <si>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</si>
  <si>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</si>
  <si>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</si>
  <si>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</si>
  <si>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</si>
  <si>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</si>
  <si>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</si>
  <si>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</si>
  <si>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</si>
  <si>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</si>
  <si>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</si>
  <si>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</si>
  <si>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</si>
  <si>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</si>
  <si>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</si>
  <si>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</si>
  <si>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</si>
  <si>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</si>
  <si>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</si>
  <si>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</si>
  <si>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</si>
  <si>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</si>
  <si>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</si>
  <si>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</si>
  <si>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</si>
  <si>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</si>
  <si>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</si>
  <si>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</si>
  <si>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</si>
  <si>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</si>
  <si>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</si>
  <si>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</si>
  <si>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</si>
  <si>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</si>
  <si>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</si>
  <si>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</si>
  <si>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</si>
  <si>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</si>
  <si>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</si>
  <si>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</si>
  <si>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</si>
  <si>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</si>
  <si>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</si>
  <si>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</si>
  <si>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</si>
  <si>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</si>
  <si>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</si>
  <si>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</si>
  <si>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</si>
  <si>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</si>
  <si>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</si>
  <si>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</si>
  <si>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</si>
  <si>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</si>
  <si>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</si>
  <si>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</si>
  <si>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</si>
  <si>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</si>
  <si>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</si>
  <si>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</si>
  <si>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</si>
  <si>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</si>
  <si>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</si>
  <si>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</si>
  <si>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</si>
  <si>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</si>
  <si>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</si>
  <si>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</si>
  <si>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</si>
  <si>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</si>
  <si>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</si>
  <si>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</si>
  <si>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</si>
  <si>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</si>
  <si>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</si>
  <si>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</si>
  <si>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</si>
  <si>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</si>
  <si>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</si>
  <si>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</si>
  <si>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</si>
  <si>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</si>
  <si>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</si>
  <si>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</si>
  <si>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</si>
  <si>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</si>
  <si>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</si>
  <si>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</si>
  <si>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</si>
  <si>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</si>
  <si>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</si>
  <si>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</si>
  <si>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</si>
  <si>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</si>
  <si>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</si>
  <si>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</si>
  <si>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</si>
  <si>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</si>
  <si>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</si>
  <si>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</si>
  <si>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</si>
  <si>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</si>
  <si>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</si>
  <si>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</si>
  <si>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</si>
  <si>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</si>
  <si>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</si>
  <si>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</si>
  <si>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</si>
  <si>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</si>
  <si>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</si>
  <si>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</si>
  <si>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</si>
  <si>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</si>
  <si>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</si>
  <si>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</si>
  <si>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</si>
  <si>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</si>
  <si>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</si>
  <si>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</si>
  <si>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</si>
  <si>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</si>
  <si>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</si>
  <si>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</si>
  <si>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</si>
  <si>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</si>
  <si>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</si>
  <si>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</si>
  <si>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</si>
  <si>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</si>
  <si>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</si>
  <si>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</si>
  <si>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</si>
  <si>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</si>
  <si>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</si>
  <si>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</si>
  <si>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</si>
  <si>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</si>
  <si>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</si>
  <si>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</si>
  <si>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</si>
  <si>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</si>
  <si>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</si>
  <si>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</si>
  <si>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</si>
  <si>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</si>
  <si>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</si>
  <si>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</si>
  <si>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</si>
  <si>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</si>
  <si>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</si>
  <si>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</si>
  <si>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</si>
  <si>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</si>
  <si>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</si>
  <si>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</si>
  <si>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</si>
  <si>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</si>
  <si>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</si>
  <si>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</si>
  <si>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</si>
  <si>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</si>
  <si>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</si>
  <si>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</si>
  <si>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</si>
  <si>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</si>
  <si>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</si>
  <si>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</si>
  <si>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</si>
  <si>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</si>
  <si>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</si>
  <si>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</si>
  <si>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</si>
  <si>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</si>
  <si>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</si>
  <si>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</si>
  <si>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</si>
  <si>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</si>
  <si>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</si>
  <si>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</si>
  <si>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</si>
  <si>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</si>
  <si>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</si>
  <si>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</si>
  <si>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</si>
  <si>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</si>
  <si>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</si>
  <si>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</si>
  <si>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</si>
  <si>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</si>
  <si>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</si>
  <si>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</si>
  <si>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</si>
  <si>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</si>
  <si>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</si>
  <si>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</si>
  <si>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</si>
  <si>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</si>
  <si>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</si>
  <si>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</si>
  <si>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</si>
  <si>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</si>
  <si>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</si>
  <si>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</si>
  <si>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</si>
  <si>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</si>
  <si>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</si>
  <si>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</si>
  <si>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</si>
  <si>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</si>
  <si>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</si>
  <si>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</si>
  <si>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</si>
  <si>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</si>
  <si>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</si>
  <si>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</si>
  <si>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</si>
  <si>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</si>
  <si>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</si>
  <si>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</si>
  <si>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</si>
  <si>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</si>
  <si>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</si>
  <si>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</si>
  <si>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</si>
  <si>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</si>
  <si>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</si>
  <si>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</si>
  <si>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</si>
  <si>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</si>
  <si>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</si>
  <si>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</si>
  <si>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</si>
  <si>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</si>
  <si>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</si>
  <si>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</si>
  <si>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</si>
  <si>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</si>
  <si>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</si>
  <si>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</si>
  <si>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</si>
  <si>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</si>
  <si>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</si>
  <si>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</si>
  <si>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</si>
  <si>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</si>
  <si>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</si>
  <si>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</si>
  <si>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</si>
  <si>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</si>
  <si>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</si>
  <si>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</si>
  <si>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</si>
  <si>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</si>
  <si>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</si>
  <si>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</si>
  <si>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</si>
  <si>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</si>
  <si>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</si>
  <si>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</si>
  <si>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</si>
  <si>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</si>
  <si>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</si>
  <si>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</si>
  <si>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</si>
  <si>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</si>
  <si>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</si>
  <si>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</si>
  <si>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</si>
  <si>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</si>
  <si>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</si>
  <si>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</si>
  <si>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</si>
  <si>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</si>
  <si>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</si>
  <si>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</si>
  <si>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</si>
  <si>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</si>
  <si>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</si>
  <si>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</si>
  <si>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</si>
  <si>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</si>
  <si>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</si>
  <si>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</si>
  <si>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</si>
  <si>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</si>
  <si>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</si>
  <si>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</si>
  <si>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</si>
  <si>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</si>
  <si>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</si>
  <si>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</si>
  <si>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</si>
  <si>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</si>
  <si>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</si>
  <si>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</si>
  <si>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</si>
  <si>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</si>
  <si>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</si>
  <si>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</si>
  <si>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V4-R7-09.S023.TRK-0020</t>
  </si>
  <si>
    <t>Шинопровод магнитный подвесной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</si>
  <si>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</si>
  <si>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</si>
  <si>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</si>
  <si>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</si>
  <si>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</si>
  <si>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</si>
  <si>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</si>
  <si>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</si>
  <si>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</si>
  <si>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</si>
  <si>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</si>
  <si>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</si>
  <si>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</si>
  <si>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</si>
  <si>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</si>
  <si>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</si>
  <si>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</si>
  <si>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</si>
  <si>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</si>
  <si>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</si>
  <si>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</si>
  <si>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</si>
  <si>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</si>
  <si>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</si>
  <si>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</si>
  <si>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</si>
  <si>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</si>
  <si>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</si>
  <si>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</si>
  <si>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</si>
  <si>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</si>
  <si>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</si>
  <si>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</si>
  <si>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</si>
  <si>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V4-R7-09.R023.TRK-0020</t>
  </si>
  <si>
    <t>Шинопровод магнитный встраиваемый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</si>
  <si>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</si>
  <si>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</si>
  <si>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</si>
  <si>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</si>
  <si>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</si>
  <si>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</si>
  <si>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</si>
  <si>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</si>
  <si>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</si>
  <si>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</si>
  <si>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</si>
  <si>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</si>
  <si>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</si>
  <si>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</si>
  <si>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</si>
  <si>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</si>
  <si>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</si>
  <si>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</si>
  <si>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</si>
  <si>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</si>
  <si>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</si>
  <si>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</si>
  <si>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</si>
  <si>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</si>
  <si>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</si>
  <si>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</si>
  <si>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</si>
  <si>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</si>
  <si>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</si>
  <si>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V4-R7-09.RG23.TRK-0004</t>
  </si>
  <si>
    <t>Блок питания для магнитной системы Galakti 210x26x24 мм 100 Вт DC48V черный</t>
  </si>
  <si>
    <t>Аксессуары для магнитной системы Galakti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</si>
  <si>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</si>
  <si>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</si>
  <si>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</si>
  <si>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</si>
  <si>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</si>
  <si>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</si>
  <si>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</si>
  <si>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</si>
  <si>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</si>
  <si>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</si>
  <si>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</si>
  <si>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</si>
  <si>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</si>
  <si>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</si>
  <si>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</si>
  <si>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</si>
  <si>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</si>
  <si>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</si>
  <si>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</si>
  <si>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</si>
  <si>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</si>
  <si>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</si>
  <si>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</si>
  <si>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</si>
  <si>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</si>
  <si>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</si>
  <si>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</si>
  <si>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</si>
  <si>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</si>
  <si>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</si>
  <si>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</si>
  <si>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</si>
  <si>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</si>
  <si>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</si>
  <si>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</si>
  <si>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</si>
  <si>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</si>
  <si>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</si>
  <si>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</si>
  <si>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</si>
  <si>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</si>
  <si>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</si>
  <si>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</si>
  <si>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</si>
  <si>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</si>
  <si>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</si>
  <si>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</si>
  <si>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</si>
  <si>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</si>
  <si>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</si>
  <si>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</si>
  <si>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</si>
  <si>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</si>
  <si>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</si>
  <si>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</si>
  <si>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</si>
  <si>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</si>
  <si>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</si>
  <si>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</si>
  <si>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</si>
  <si>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</si>
  <si>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</si>
  <si>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</si>
  <si>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</si>
  <si>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</si>
  <si>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</si>
  <si>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</si>
  <si>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</si>
  <si>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</si>
  <si>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</si>
  <si>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</si>
  <si>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</si>
  <si>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</si>
  <si>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</si>
  <si>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</si>
  <si>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</si>
  <si>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</si>
  <si>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</si>
  <si>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</si>
  <si>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</si>
  <si>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</si>
  <si>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</si>
  <si>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</si>
  <si>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</si>
  <si>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</si>
  <si>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</si>
  <si>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</si>
  <si>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</si>
  <si>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</si>
  <si>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</si>
  <si>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</si>
  <si>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</si>
  <si>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</si>
  <si>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</si>
  <si>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</si>
  <si>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</si>
  <si>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</si>
  <si>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</si>
  <si>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</si>
  <si>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</si>
  <si>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</si>
  <si>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</si>
  <si>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</si>
  <si>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</si>
  <si>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</si>
  <si>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</si>
  <si>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</si>
  <si>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</si>
  <si>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</si>
  <si>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</si>
  <si>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</si>
  <si>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</si>
  <si>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</si>
  <si>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</si>
  <si>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</si>
  <si>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</si>
  <si>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</si>
  <si>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</si>
  <si>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</si>
  <si>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</si>
  <si>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</si>
  <si>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</si>
  <si>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</si>
  <si>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</si>
  <si>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</si>
  <si>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</si>
  <si>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</si>
  <si>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</si>
  <si>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</si>
  <si>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</si>
  <si>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</si>
  <si>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</si>
  <si>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</si>
  <si>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</si>
  <si>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</si>
  <si>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</si>
  <si>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</si>
  <si>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</si>
  <si>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</si>
  <si>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</si>
  <si>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</si>
  <si>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</si>
  <si>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</si>
  <si>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</si>
  <si>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</si>
  <si>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</si>
  <si>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</si>
  <si>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</si>
  <si>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</si>
  <si>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</si>
  <si>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</si>
  <si>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</si>
  <si>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</si>
  <si>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</si>
  <si>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</si>
  <si>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</si>
  <si>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</si>
  <si>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</si>
  <si>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</si>
  <si>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</si>
  <si>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</si>
  <si>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</si>
  <si>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</si>
  <si>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</si>
  <si>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</si>
  <si>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</si>
  <si>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</si>
  <si>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</si>
  <si>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</si>
  <si>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</si>
  <si>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</si>
  <si>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</si>
  <si>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</si>
  <si>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</si>
  <si>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</si>
  <si>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</si>
  <si>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</si>
  <si>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</si>
  <si>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</si>
  <si>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</si>
  <si>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</si>
  <si>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</si>
  <si>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</si>
  <si>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</si>
  <si>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</si>
  <si>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</si>
  <si>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</si>
  <si>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</si>
  <si>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</si>
  <si>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</si>
  <si>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</si>
  <si>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</si>
  <si>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</si>
  <si>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</si>
  <si>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</si>
  <si>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</si>
  <si>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</si>
  <si>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</si>
  <si>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</si>
  <si>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</si>
  <si>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</si>
  <si>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</si>
  <si>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</si>
  <si>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</si>
  <si>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</si>
  <si>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</si>
  <si>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</si>
  <si>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</si>
  <si>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</si>
  <si>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</si>
  <si>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</si>
  <si>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</si>
  <si>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</si>
  <si>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</si>
  <si>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</si>
  <si>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</si>
  <si>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</si>
  <si>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</si>
  <si>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</si>
  <si>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</si>
  <si>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</si>
  <si>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</si>
  <si>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</si>
  <si>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</si>
  <si>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</si>
  <si>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</si>
  <si>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</si>
  <si>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</si>
  <si>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</si>
  <si>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</si>
  <si>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</si>
  <si>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</si>
  <si>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</si>
  <si>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</si>
  <si>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</si>
  <si>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</si>
  <si>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</si>
  <si>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</si>
  <si>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</si>
  <si>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</si>
  <si>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</si>
  <si>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</si>
  <si>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</si>
  <si>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</si>
  <si>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</si>
  <si>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</si>
  <si>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</si>
  <si>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</si>
  <si>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</si>
  <si>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</si>
  <si>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</si>
  <si>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</si>
  <si>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</si>
  <si>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</si>
  <si>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</si>
  <si>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</si>
  <si>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</si>
  <si>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</si>
  <si>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</si>
  <si>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</si>
  <si>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</si>
  <si>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</si>
  <si>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</si>
  <si>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</si>
  <si>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</si>
  <si>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</si>
  <si>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</si>
  <si>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</si>
  <si>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</si>
  <si>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</si>
  <si>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</si>
  <si>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</si>
  <si>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</si>
  <si>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</si>
  <si>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</si>
  <si>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</si>
  <si>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</si>
  <si>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</si>
  <si>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</si>
  <si>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</si>
  <si>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</si>
  <si>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</si>
  <si>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</si>
  <si>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</si>
  <si>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</si>
  <si>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</si>
  <si>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</si>
  <si>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</si>
  <si>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</si>
  <si>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</si>
  <si>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</si>
  <si>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</si>
  <si>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</si>
  <si>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</si>
  <si>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</si>
  <si>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</si>
  <si>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</si>
  <si>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</si>
  <si>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</si>
  <si>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</si>
  <si>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</si>
  <si>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</si>
  <si>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</si>
  <si>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</si>
  <si>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</si>
  <si>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</si>
  <si>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</si>
  <si>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</si>
  <si>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</si>
  <si>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</si>
  <si>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</si>
  <si>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</si>
  <si>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</si>
  <si>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</si>
  <si>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</si>
  <si>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</si>
  <si>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</si>
  <si>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</si>
  <si>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</si>
  <si>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</si>
  <si>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</si>
  <si>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</si>
  <si>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</si>
  <si>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</si>
  <si>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</si>
  <si>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</si>
  <si>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</si>
  <si>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</si>
  <si>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</si>
  <si>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</si>
  <si>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</si>
  <si>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</si>
  <si>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</si>
  <si>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</si>
  <si>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</si>
  <si>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</si>
  <si>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</si>
  <si>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</si>
  <si>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</si>
  <si>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</si>
  <si>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</si>
  <si>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</si>
  <si>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</si>
  <si>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</si>
  <si>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</si>
  <si>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</si>
  <si>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</si>
  <si>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</si>
  <si>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</si>
  <si>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</si>
  <si>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</si>
  <si>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</si>
  <si>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</si>
  <si>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</si>
  <si>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</si>
  <si>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</si>
  <si>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</si>
  <si>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</si>
  <si>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</si>
  <si>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</si>
  <si>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</si>
  <si>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</si>
  <si>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</si>
  <si>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</si>
  <si>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</si>
  <si>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</si>
  <si>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</si>
  <si>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</si>
  <si>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</si>
  <si>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</si>
  <si>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</si>
  <si>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</si>
  <si>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</si>
  <si>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</si>
  <si>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</si>
  <si>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</si>
  <si>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</si>
  <si>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</si>
  <si>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</si>
  <si>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</si>
  <si>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</si>
  <si>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</si>
  <si>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</si>
  <si>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</si>
  <si>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</si>
  <si>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</si>
  <si>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</si>
  <si>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</si>
  <si>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</si>
  <si>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</si>
  <si>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</si>
  <si>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</si>
  <si>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</si>
  <si>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</si>
  <si>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</si>
  <si>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</si>
  <si>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</si>
  <si>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</si>
  <si>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</si>
  <si>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</si>
  <si>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</si>
  <si>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</si>
  <si>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</si>
  <si>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</si>
  <si>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</si>
  <si>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</si>
  <si>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</si>
  <si>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</si>
  <si>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</si>
  <si>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</si>
  <si>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</si>
  <si>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</si>
  <si>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</si>
  <si>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</si>
  <si>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</si>
  <si>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</si>
  <si>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</si>
  <si>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</si>
  <si>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</si>
  <si>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</si>
  <si>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</si>
  <si>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</si>
  <si>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</si>
  <si>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</si>
  <si>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</si>
  <si>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</si>
  <si>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</si>
  <si>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</si>
  <si>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</si>
  <si>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</si>
  <si>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</si>
  <si>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</si>
  <si>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</si>
  <si>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</si>
  <si>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</si>
  <si>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</si>
  <si>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</si>
  <si>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</si>
  <si>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</si>
  <si>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</si>
  <si>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</si>
  <si>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</si>
  <si>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</si>
  <si>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</si>
  <si>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</si>
  <si>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</si>
  <si>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</si>
  <si>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</si>
  <si>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</si>
  <si>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</si>
  <si>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</si>
  <si>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</si>
  <si>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</si>
  <si>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</si>
  <si>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</si>
  <si>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</si>
  <si>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</si>
  <si>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</si>
  <si>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</si>
  <si>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</si>
  <si>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</si>
  <si>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</si>
  <si>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</si>
  <si>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</si>
  <si>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</si>
  <si>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</si>
  <si>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</si>
  <si>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</si>
  <si>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</si>
  <si>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</si>
  <si>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</si>
  <si>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</si>
  <si>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</si>
  <si>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</si>
  <si>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</si>
  <si>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</si>
  <si>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</si>
  <si>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</si>
  <si>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</si>
  <si>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</si>
  <si>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</si>
  <si>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</si>
  <si>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</si>
  <si>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</si>
  <si>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</si>
  <si>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</si>
  <si>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</si>
  <si>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</si>
  <si>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</si>
  <si>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</si>
  <si>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</si>
  <si>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</si>
  <si>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</si>
  <si>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</si>
  <si>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</si>
  <si>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</si>
  <si>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</si>
  <si>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</si>
  <si>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</si>
  <si>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</si>
  <si>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</si>
  <si>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</si>
  <si>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</si>
  <si>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</si>
  <si>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</si>
  <si>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</si>
  <si>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</si>
  <si>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</si>
  <si>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</si>
  <si>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</si>
  <si>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</si>
  <si>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</si>
  <si>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</si>
  <si>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</si>
  <si>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</si>
  <si>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</si>
  <si>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</si>
  <si>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</si>
  <si>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</si>
  <si>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</si>
  <si>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</si>
  <si>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</si>
  <si>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</si>
  <si>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</si>
  <si>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</si>
  <si>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</si>
  <si>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</si>
  <si>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</si>
  <si>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</si>
  <si>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</si>
  <si>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</si>
  <si>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</si>
  <si>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</si>
  <si>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</si>
  <si>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</si>
  <si>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</si>
  <si>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</si>
  <si>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</si>
  <si>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</si>
  <si>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</si>
  <si>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</si>
  <si>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</si>
  <si>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</si>
  <si>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</si>
  <si>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</si>
  <si>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</si>
  <si>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</si>
  <si>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</si>
  <si>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</si>
  <si>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</si>
  <si>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</si>
  <si>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</si>
  <si>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</si>
  <si>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</si>
  <si>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</si>
  <si>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</si>
  <si>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</si>
  <si>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</si>
  <si>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</si>
  <si>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</si>
  <si>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</si>
  <si>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</si>
  <si>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</si>
  <si>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</si>
  <si>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</si>
  <si>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</si>
  <si>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</si>
  <si>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</si>
  <si>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</si>
  <si>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</si>
  <si>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</si>
  <si>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</si>
  <si>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</si>
  <si>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</si>
  <si>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</si>
  <si>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</si>
  <si>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</si>
  <si>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</si>
  <si>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</si>
  <si>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</si>
  <si>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</si>
  <si>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</si>
  <si>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</si>
  <si>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</si>
  <si>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</si>
  <si>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</si>
  <si>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</si>
  <si>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</si>
  <si>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</si>
  <si>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</si>
  <si>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</si>
  <si>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</si>
  <si>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</si>
  <si>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</si>
  <si>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</si>
  <si>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</si>
  <si>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</si>
  <si>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</si>
  <si>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</si>
  <si>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</si>
  <si>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</si>
  <si>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</si>
  <si>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</si>
  <si>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</si>
  <si>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</si>
  <si>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</si>
  <si>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</si>
  <si>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</si>
  <si>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</si>
  <si>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</si>
  <si>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</si>
  <si>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</si>
  <si>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</si>
  <si>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</si>
  <si>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</si>
  <si>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</si>
  <si>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</si>
  <si>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</si>
  <si>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</si>
  <si>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</si>
  <si>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</si>
  <si>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</si>
  <si>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</si>
  <si>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</si>
  <si>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</si>
  <si>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</si>
  <si>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</si>
  <si>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</si>
  <si>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</si>
  <si>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</si>
  <si>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</si>
  <si>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</si>
  <si>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</si>
  <si>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</si>
  <si>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</si>
  <si>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</si>
  <si>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</si>
  <si>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</si>
  <si>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</si>
  <si>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</si>
  <si>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</si>
  <si>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</si>
  <si>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</si>
  <si>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</si>
  <si>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</si>
  <si>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</si>
  <si>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</si>
  <si>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</si>
  <si>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</si>
  <si>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</si>
  <si>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</si>
  <si>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</si>
  <si>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</si>
  <si>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</si>
  <si>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</si>
  <si>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</si>
  <si>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</si>
  <si>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</si>
  <si>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</si>
  <si>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</si>
  <si>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</si>
  <si>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</si>
  <si>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</si>
  <si>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</si>
  <si>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</si>
  <si>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</si>
  <si>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</si>
  <si>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</si>
  <si>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</si>
  <si>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</si>
  <si>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</si>
  <si>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</si>
  <si>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</si>
  <si>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</si>
  <si>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</si>
  <si>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</si>
  <si>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</si>
  <si>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</si>
  <si>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</si>
  <si>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</si>
  <si>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</si>
  <si>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</si>
  <si>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</si>
  <si>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</si>
  <si>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</si>
  <si>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</si>
  <si>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</si>
  <si>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</si>
  <si>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</si>
  <si>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</si>
  <si>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</si>
  <si>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</si>
  <si>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</si>
  <si>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</si>
  <si>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</si>
  <si>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</si>
  <si>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</si>
  <si>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</si>
  <si>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</si>
  <si>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</si>
  <si>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</si>
  <si>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</si>
  <si>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</si>
  <si>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</si>
  <si>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</si>
  <si>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</si>
  <si>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</si>
  <si>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</si>
  <si>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</si>
  <si>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</si>
  <si>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</si>
  <si>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</si>
  <si>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</si>
  <si>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</si>
  <si>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</si>
  <si>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</si>
  <si>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</si>
  <si>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</si>
  <si>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</si>
  <si>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</si>
  <si>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</si>
  <si>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</si>
  <si>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</si>
  <si>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</si>
  <si>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</si>
  <si>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</si>
  <si>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</si>
  <si>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</si>
  <si>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</si>
  <si>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</si>
  <si>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</si>
  <si>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</si>
  <si>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</si>
  <si>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</si>
  <si>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</si>
  <si>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</si>
  <si>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</si>
  <si>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</si>
  <si>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</si>
  <si>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</si>
  <si>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</si>
  <si>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</si>
  <si>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</si>
  <si>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</si>
  <si>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</si>
  <si>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</si>
  <si>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</si>
  <si>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</si>
  <si>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</si>
  <si>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</si>
  <si>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</si>
  <si>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</si>
  <si>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</si>
  <si>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</si>
  <si>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</si>
  <si>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</si>
  <si>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</si>
  <si>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</si>
  <si>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</si>
  <si>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</si>
  <si>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</si>
  <si>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</si>
  <si>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</si>
  <si>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</si>
  <si>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</si>
  <si>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</si>
  <si>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</si>
  <si>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</si>
  <si>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</si>
  <si>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</si>
  <si>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</si>
  <si>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</si>
  <si>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</si>
  <si>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</si>
  <si>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</si>
  <si>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</si>
  <si>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</si>
  <si>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</si>
  <si>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</si>
  <si>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</si>
  <si>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</si>
  <si>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</si>
  <si>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</si>
  <si>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</si>
  <si>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</si>
  <si>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</si>
  <si>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</si>
  <si>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</si>
  <si>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</si>
  <si>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</si>
  <si>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</si>
  <si>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</si>
  <si>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</si>
  <si>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</si>
  <si>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</si>
  <si>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</si>
  <si>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</si>
  <si>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</si>
  <si>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</si>
  <si>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</si>
  <si>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</si>
  <si>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</si>
  <si>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</si>
  <si>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</si>
  <si>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</si>
  <si>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</si>
  <si>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</si>
  <si>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</si>
  <si>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</si>
  <si>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</si>
  <si>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</si>
  <si>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</si>
  <si>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</si>
  <si>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</si>
  <si>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</si>
  <si>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</si>
  <si>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</si>
  <si>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</si>
  <si>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</si>
  <si>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</si>
  <si>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</si>
  <si>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</si>
  <si>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</si>
  <si>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</si>
  <si>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</si>
  <si>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</si>
  <si>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</si>
  <si>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</si>
  <si>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</si>
  <si>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</si>
  <si>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</si>
  <si>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</si>
  <si>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</si>
  <si>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</si>
  <si>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</si>
  <si>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</si>
  <si>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</si>
  <si>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</si>
  <si>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</si>
  <si>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</si>
  <si>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</si>
  <si>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</si>
  <si>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</si>
  <si>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</si>
  <si>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</si>
  <si>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</si>
  <si>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</si>
  <si>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</si>
  <si>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</si>
  <si>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</si>
  <si>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</si>
  <si>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</si>
  <si>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</si>
  <si>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</si>
  <si>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</si>
  <si>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</si>
  <si>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</si>
  <si>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</si>
  <si>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</si>
  <si>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</si>
  <si>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</si>
  <si>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</si>
  <si>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</si>
  <si>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</si>
  <si>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</si>
  <si>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</si>
  <si>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</si>
  <si>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</si>
  <si>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</si>
  <si>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</si>
  <si>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</si>
  <si>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</si>
  <si>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</si>
  <si>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</si>
  <si>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</si>
  <si>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</si>
  <si>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</si>
  <si>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</si>
  <si>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</si>
  <si>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</si>
  <si>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</si>
  <si>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</si>
  <si>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</si>
  <si>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</si>
  <si>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</si>
  <si>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</si>
  <si>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</si>
  <si>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</si>
  <si>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</si>
  <si>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</si>
  <si>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</si>
  <si>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</si>
  <si>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</si>
  <si>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</si>
  <si>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</si>
  <si>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</si>
  <si>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</si>
  <si>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</si>
  <si>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</si>
  <si>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</si>
  <si>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</si>
  <si>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</si>
  <si>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</si>
  <si>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</si>
  <si>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</si>
  <si>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</si>
  <si>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</si>
  <si>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</si>
  <si>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</si>
  <si>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</si>
  <si>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</si>
  <si>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</si>
  <si>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</si>
  <si>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</si>
  <si>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</si>
  <si>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</si>
  <si>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</si>
  <si>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</si>
  <si>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</si>
  <si>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</si>
  <si>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</si>
  <si>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</si>
  <si>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</si>
  <si>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</si>
  <si>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</si>
  <si>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</si>
  <si>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</si>
  <si>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</si>
  <si>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</si>
  <si>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</si>
  <si>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</si>
  <si>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</si>
  <si>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</si>
  <si>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</si>
  <si>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</si>
  <si>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</si>
  <si>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</si>
  <si>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</si>
  <si>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</si>
  <si>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</si>
  <si>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</si>
  <si>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</si>
  <si>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</si>
  <si>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</si>
  <si>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</si>
  <si>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</si>
  <si>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</si>
  <si>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</si>
  <si>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</si>
  <si>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</si>
  <si>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</si>
  <si>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</si>
  <si>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</si>
  <si>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</si>
  <si>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</si>
  <si>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</si>
  <si>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</si>
  <si>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</si>
  <si>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</si>
  <si>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</si>
  <si>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</si>
  <si>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</si>
  <si>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</si>
  <si>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</si>
  <si>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</si>
  <si>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</si>
  <si>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</si>
  <si>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</si>
  <si>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</si>
  <si>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</si>
  <si>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</si>
  <si>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</si>
  <si>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</si>
  <si>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</si>
  <si>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</si>
  <si>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</si>
  <si>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</si>
  <si>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</si>
  <si>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</si>
  <si>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</si>
  <si>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</si>
  <si>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</si>
  <si>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</si>
  <si>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</si>
  <si>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</si>
  <si>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</si>
  <si>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</si>
  <si>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</si>
  <si>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</si>
  <si>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</si>
  <si>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</si>
  <si>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</si>
  <si>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</si>
  <si>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</si>
  <si>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</si>
  <si>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</si>
  <si>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</si>
  <si>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</si>
  <si>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</si>
  <si>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</si>
  <si>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</si>
  <si>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</si>
  <si>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</si>
  <si>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</si>
  <si>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</si>
  <si>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</si>
  <si>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</si>
  <si>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</si>
  <si>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</si>
  <si>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</si>
  <si>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</si>
  <si>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</si>
  <si>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</si>
  <si>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</si>
  <si>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</si>
  <si>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</si>
  <si>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</si>
  <si>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</si>
  <si>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</si>
  <si>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</si>
  <si>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</si>
  <si>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</si>
  <si>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</si>
  <si>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</si>
  <si>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</si>
  <si>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</si>
  <si>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</si>
  <si>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</si>
  <si>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</si>
  <si>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</si>
  <si>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</si>
  <si>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</si>
  <si>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</si>
  <si>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</si>
  <si>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</si>
  <si>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</si>
  <si>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</si>
  <si>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</si>
  <si>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</si>
  <si>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</si>
  <si>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</si>
  <si>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</si>
  <si>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</si>
  <si>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</si>
  <si>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</si>
  <si>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</si>
  <si>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</si>
  <si>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</si>
  <si>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</si>
  <si>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</si>
  <si>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</si>
  <si>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</si>
  <si>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</si>
  <si>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</si>
  <si>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</si>
  <si>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</si>
  <si>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</si>
  <si>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</si>
  <si>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</si>
  <si>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</si>
  <si>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</si>
  <si>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</si>
  <si>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</si>
  <si>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</si>
  <si>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</si>
  <si>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</si>
  <si>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</si>
  <si>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</si>
  <si>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</si>
  <si>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</si>
  <si>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</si>
  <si>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</si>
  <si>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</si>
  <si>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</si>
  <si>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</si>
  <si>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</si>
  <si>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</si>
  <si>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</si>
  <si>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</si>
  <si>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</si>
  <si>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</si>
  <si>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</si>
  <si>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</si>
  <si>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</si>
  <si>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</si>
  <si>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</si>
  <si>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</si>
  <si>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</si>
  <si>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</si>
  <si>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</si>
  <si>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</si>
  <si>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</si>
  <si>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</si>
  <si>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</si>
  <si>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</si>
  <si>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</si>
  <si>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</si>
  <si>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</si>
  <si>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</si>
  <si>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</si>
  <si>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</si>
  <si>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</si>
  <si>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</si>
  <si>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</si>
  <si>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</si>
  <si>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</si>
  <si>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</si>
  <si>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</si>
  <si>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</si>
  <si>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</si>
  <si>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</si>
  <si>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</si>
  <si>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</si>
  <si>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</si>
  <si>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</si>
  <si>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</si>
  <si>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</si>
  <si>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</si>
  <si>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</si>
  <si>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</si>
  <si>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</si>
  <si>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</si>
  <si>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</si>
  <si>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</si>
  <si>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</si>
  <si>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</si>
  <si>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</si>
  <si>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</si>
  <si>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</si>
  <si>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</si>
  <si>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</si>
  <si>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</si>
  <si>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</si>
  <si>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</si>
  <si>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</si>
  <si>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</si>
  <si>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</si>
  <si>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</si>
  <si>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</si>
  <si>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</si>
  <si>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</si>
  <si>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</si>
  <si>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</si>
  <si>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</si>
  <si>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</si>
  <si>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</si>
  <si>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</si>
  <si>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</si>
  <si>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</si>
  <si>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</si>
  <si>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</si>
  <si>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</si>
  <si>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</si>
  <si>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</si>
  <si>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</si>
  <si>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</si>
  <si>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</si>
  <si>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</si>
  <si>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</si>
  <si>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</si>
  <si>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</si>
  <si>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</si>
  <si>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</si>
  <si>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</si>
  <si>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</si>
  <si>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</si>
  <si>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</si>
  <si>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</si>
  <si>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</si>
  <si>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</si>
  <si>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</si>
  <si>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</si>
  <si>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</si>
  <si>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</si>
  <si>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</si>
  <si>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</si>
  <si>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</si>
  <si>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</si>
  <si>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</si>
  <si>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</si>
  <si>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</si>
  <si>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</si>
  <si>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</si>
  <si>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</si>
  <si>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</si>
  <si>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</si>
  <si>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</si>
  <si>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</si>
  <si>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</si>
  <si>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</si>
  <si>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</si>
  <si>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</si>
  <si>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</si>
  <si>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</si>
  <si>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</si>
  <si>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</si>
  <si>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</si>
  <si>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</si>
  <si>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</si>
  <si>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</si>
  <si>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</si>
  <si>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</si>
  <si>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</si>
  <si>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</si>
  <si>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</si>
  <si>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</si>
  <si>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</si>
  <si>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</si>
  <si>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</si>
  <si>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</si>
  <si>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</si>
  <si>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</si>
  <si>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</si>
  <si>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</si>
  <si>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</si>
  <si>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</si>
  <si>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</si>
  <si>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</si>
  <si>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</si>
  <si>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</si>
  <si>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</si>
  <si>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</si>
  <si>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</si>
  <si>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</si>
  <si>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</si>
  <si>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</si>
  <si>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</si>
  <si>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</si>
  <si>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</si>
  <si>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</si>
  <si>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</si>
  <si>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</si>
  <si>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</si>
  <si>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</si>
  <si>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</si>
  <si>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</si>
  <si>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</si>
  <si>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</si>
  <si>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</si>
  <si>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</si>
  <si>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</si>
  <si>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</si>
  <si>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</si>
  <si>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</si>
  <si>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</si>
  <si>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</si>
  <si>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</si>
  <si>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</si>
  <si>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</si>
  <si>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</si>
  <si>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</si>
  <si>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</si>
  <si>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</si>
  <si>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</si>
  <si>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</si>
  <si>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</si>
  <si>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</si>
  <si>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</si>
  <si>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</si>
  <si>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</si>
  <si>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</si>
  <si>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</si>
  <si>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</si>
  <si>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</si>
  <si>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</si>
  <si>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</si>
  <si>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</si>
  <si>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</si>
  <si>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</si>
  <si>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</si>
  <si>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</si>
  <si>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</si>
  <si>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</si>
  <si>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</si>
  <si>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</si>
  <si>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</si>
  <si>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</si>
  <si>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</si>
  <si>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</si>
  <si>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</si>
  <si>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</si>
  <si>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</si>
  <si>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</si>
  <si>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</si>
  <si>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</si>
  <si>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</si>
  <si>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</si>
  <si>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</si>
  <si>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</si>
  <si>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</si>
  <si>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</si>
  <si>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</si>
  <si>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</si>
  <si>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</si>
  <si>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</si>
  <si>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</si>
  <si>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</si>
  <si>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</si>
  <si>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</si>
  <si>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</si>
  <si>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</si>
  <si>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</si>
  <si>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</si>
  <si>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</si>
  <si>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</si>
  <si>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</si>
  <si>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</si>
  <si>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</si>
  <si>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</si>
  <si>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</si>
  <si>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</si>
  <si>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</si>
  <si>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</si>
  <si>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</si>
  <si>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</si>
  <si>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</si>
  <si>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</si>
  <si>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</si>
  <si>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</si>
  <si>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</si>
  <si>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</si>
  <si>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</si>
  <si>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</si>
  <si>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</si>
  <si>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</si>
  <si>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</si>
  <si>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</si>
  <si>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</si>
  <si>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</si>
  <si>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</si>
  <si>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</si>
  <si>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</si>
  <si>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</si>
  <si>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</si>
  <si>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</si>
  <si>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</si>
  <si>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</si>
  <si>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</si>
  <si>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</si>
  <si>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</si>
  <si>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</si>
  <si>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</si>
  <si>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</si>
  <si>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</si>
  <si>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</si>
  <si>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</si>
  <si>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</si>
  <si>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</si>
  <si>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</si>
  <si>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</si>
  <si>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</si>
  <si>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</si>
  <si>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</si>
  <si>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</si>
  <si>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</si>
  <si>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</si>
  <si>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</si>
  <si>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</si>
  <si>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</si>
  <si>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</si>
  <si>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</si>
  <si>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</si>
  <si>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</si>
  <si>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</si>
  <si>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</si>
  <si>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</si>
  <si>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</si>
  <si>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</si>
  <si>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</si>
  <si>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</si>
  <si>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</si>
  <si>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</si>
  <si>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</si>
  <si>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</si>
  <si>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</si>
  <si>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</si>
  <si>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</si>
  <si>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</si>
  <si>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</si>
  <si>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</si>
  <si>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</si>
  <si>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</si>
  <si>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</si>
  <si>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</si>
  <si>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</si>
  <si>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</si>
  <si>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</si>
  <si>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</si>
  <si>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</si>
  <si>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</si>
  <si>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</si>
  <si>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</si>
  <si>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</si>
  <si>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</si>
  <si>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</si>
  <si>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</si>
  <si>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</si>
  <si>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</si>
  <si>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</si>
  <si>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</si>
  <si>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</si>
  <si>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</si>
  <si>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</si>
  <si>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</si>
  <si>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</si>
  <si>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</si>
  <si>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</si>
  <si>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</si>
  <si>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</si>
  <si>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</si>
  <si>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</si>
  <si>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</si>
  <si>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</si>
  <si>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</si>
  <si>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</si>
  <si>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</si>
  <si>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</si>
  <si>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</si>
  <si>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</si>
  <si>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</si>
  <si>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</si>
  <si>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</si>
  <si>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</si>
  <si>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</si>
  <si>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</si>
  <si>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</si>
  <si>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</si>
  <si>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</si>
  <si>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</si>
  <si>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</si>
  <si>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</si>
  <si>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</si>
  <si>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</si>
  <si>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</si>
  <si>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</si>
  <si>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</si>
  <si>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</si>
  <si>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</si>
  <si>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</si>
  <si>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</si>
  <si>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</si>
  <si>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</si>
  <si>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</si>
  <si>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</si>
  <si>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</si>
  <si>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</si>
  <si>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</si>
  <si>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</si>
  <si>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</si>
  <si>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</si>
  <si>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</si>
  <si>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</si>
  <si>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</si>
  <si>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</si>
  <si>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</si>
  <si>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</si>
  <si>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</si>
  <si>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</si>
  <si>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</si>
  <si>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</si>
  <si>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</si>
  <si>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</si>
  <si>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</si>
  <si>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</si>
  <si>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</si>
  <si>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</si>
  <si>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</si>
  <si>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</si>
  <si>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</si>
  <si>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</si>
  <si>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</si>
  <si>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</si>
  <si>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</si>
  <si>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</si>
  <si>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</si>
  <si>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</si>
  <si>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</si>
  <si>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</si>
  <si>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</si>
  <si>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</si>
  <si>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</si>
  <si>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</si>
  <si>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</si>
  <si>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</si>
  <si>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</si>
  <si>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</si>
  <si>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</si>
  <si>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</si>
  <si>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</si>
  <si>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</si>
  <si>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</si>
  <si>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</si>
  <si>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</si>
  <si>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</si>
  <si>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</si>
  <si>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</si>
  <si>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</si>
  <si>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</si>
  <si>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</si>
  <si>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</si>
  <si>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</si>
  <si>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</si>
  <si>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</si>
  <si>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</si>
  <si>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</si>
  <si>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</si>
  <si>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</si>
  <si>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</si>
  <si>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</si>
  <si>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</si>
  <si>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</si>
  <si>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</si>
  <si>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</si>
  <si>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</si>
  <si>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</si>
  <si>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</si>
  <si>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</si>
  <si>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</si>
  <si>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</si>
  <si>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</si>
  <si>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</si>
  <si>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</si>
  <si>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</si>
  <si>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</si>
  <si>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</si>
  <si>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</si>
  <si>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</si>
  <si>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</si>
  <si>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</si>
  <si>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</si>
  <si>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</si>
  <si>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</si>
  <si>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</si>
  <si>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</si>
  <si>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</si>
  <si>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</si>
  <si>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</si>
  <si>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</si>
  <si>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</si>
  <si>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</si>
  <si>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</si>
  <si>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</si>
  <si>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</si>
  <si>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</si>
  <si>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</si>
  <si>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</si>
  <si>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</si>
  <si>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</si>
  <si>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</si>
  <si>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</si>
  <si>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</si>
  <si>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</si>
  <si>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</si>
  <si>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</si>
  <si>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</si>
  <si>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</si>
  <si>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</si>
  <si>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</si>
  <si>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</si>
  <si>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</si>
  <si>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</si>
  <si>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</si>
  <si>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</si>
  <si>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</si>
  <si>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</si>
  <si>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</si>
  <si>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</si>
  <si>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</si>
  <si>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</si>
  <si>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</si>
  <si>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</si>
  <si>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</si>
  <si>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</si>
  <si>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</si>
  <si>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</si>
  <si>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</si>
  <si>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</si>
  <si>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</si>
  <si>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</si>
  <si>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</si>
  <si>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</si>
  <si>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</si>
  <si>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</si>
  <si>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</si>
  <si>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</si>
  <si>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</si>
  <si>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</si>
  <si>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</si>
  <si>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</si>
  <si>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</si>
  <si>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</si>
  <si>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</si>
  <si>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</si>
  <si>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</si>
  <si>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</si>
  <si>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</si>
  <si>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</si>
  <si>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</si>
  <si>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</si>
  <si>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</si>
  <si>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</si>
  <si>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</si>
  <si>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</si>
  <si>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</si>
  <si>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</si>
  <si>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</si>
  <si>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</si>
  <si>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</si>
  <si>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</si>
  <si>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</si>
  <si>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</si>
  <si>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</si>
  <si>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</si>
  <si>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</si>
  <si>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</si>
  <si>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</si>
  <si>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</si>
  <si>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</si>
  <si>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</si>
  <si>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</si>
  <si>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</si>
  <si>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</si>
  <si>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</si>
  <si>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</si>
  <si>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</si>
  <si>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</si>
  <si>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</si>
  <si>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</si>
  <si>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</si>
  <si>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</si>
  <si>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</si>
  <si>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</si>
  <si>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</si>
  <si>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</si>
  <si>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</si>
  <si>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</si>
  <si>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</si>
  <si>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</si>
  <si>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</si>
  <si>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</si>
  <si>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</si>
  <si>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</si>
  <si>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</si>
  <si>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</si>
  <si>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</si>
  <si>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</si>
  <si>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</si>
  <si>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</si>
  <si>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</si>
  <si>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</si>
  <si>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</si>
  <si>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</si>
  <si>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</si>
  <si>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</si>
  <si>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</si>
  <si>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</si>
  <si>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</si>
  <si>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</si>
  <si>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</si>
  <si>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</si>
  <si>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</si>
  <si>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</si>
  <si>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</si>
  <si>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</si>
  <si>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</si>
  <si>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</si>
  <si>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</si>
  <si>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</si>
  <si>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</si>
  <si>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</si>
  <si>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</si>
  <si>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</si>
  <si>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</si>
  <si>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</si>
  <si>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</si>
  <si>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</si>
  <si>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</si>
  <si>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</si>
  <si>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</si>
  <si>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</si>
  <si>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</si>
  <si>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</si>
  <si>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</si>
  <si>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</si>
  <si>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</si>
  <si>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</si>
  <si>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</si>
  <si>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</si>
  <si>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</si>
  <si>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</si>
  <si>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</si>
  <si>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</si>
  <si>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</si>
  <si>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</si>
  <si>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</si>
  <si>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</si>
  <si>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</si>
  <si>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</si>
  <si>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</si>
  <si>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</si>
  <si>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</si>
  <si>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</si>
  <si>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</si>
  <si>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</si>
  <si>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</si>
  <si>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</si>
  <si>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</si>
  <si>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</si>
  <si>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</si>
  <si>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</si>
  <si>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</si>
  <si>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</si>
  <si>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</si>
  <si>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</si>
  <si>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</si>
  <si>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</si>
  <si>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</si>
  <si>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</si>
  <si>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</si>
  <si>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</si>
  <si>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</si>
  <si>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</si>
  <si>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</si>
  <si>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</si>
  <si>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</si>
  <si>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</si>
  <si>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</si>
  <si>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</si>
  <si>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</si>
  <si>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</si>
  <si>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</si>
  <si>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</si>
  <si>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</si>
  <si>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</si>
  <si>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</si>
  <si>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</si>
  <si>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</si>
  <si>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</si>
  <si>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</si>
  <si>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</si>
  <si>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</si>
  <si>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</si>
  <si>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</si>
  <si>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</si>
  <si>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</si>
  <si>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</si>
  <si>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</si>
  <si>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</si>
  <si>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</si>
  <si>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</si>
  <si>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</si>
  <si>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</si>
  <si>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</si>
  <si>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</si>
  <si>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</si>
  <si>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</si>
  <si>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</si>
  <si>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</si>
  <si>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</si>
  <si>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</si>
  <si>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</si>
  <si>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</si>
  <si>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</si>
  <si>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</si>
  <si>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</si>
  <si>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</si>
  <si>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</si>
  <si>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</si>
  <si>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</si>
  <si>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</si>
  <si>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</si>
  <si>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</si>
  <si>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</si>
  <si>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</si>
  <si>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</si>
  <si>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</si>
  <si>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</si>
  <si>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</si>
  <si>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</si>
  <si>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</si>
  <si>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</si>
  <si>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</si>
  <si>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</si>
  <si>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</si>
  <si>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</si>
  <si>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</si>
  <si>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</si>
  <si>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</si>
  <si>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</si>
  <si>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</si>
  <si>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</si>
  <si>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</si>
  <si>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</si>
  <si>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</si>
  <si>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</si>
  <si>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</si>
  <si>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</si>
  <si>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</si>
  <si>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</si>
  <si>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</si>
  <si>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</si>
  <si>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</si>
  <si>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</si>
  <si>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</si>
  <si>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</si>
  <si>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</si>
  <si>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</si>
  <si>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</si>
  <si>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</si>
  <si>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</si>
  <si>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</si>
  <si>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</si>
  <si>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</si>
  <si>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</si>
  <si>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</si>
  <si>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</si>
  <si>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</si>
  <si>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</si>
  <si>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</si>
  <si>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</si>
  <si>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</si>
  <si>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</si>
  <si>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</si>
  <si>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</si>
  <si>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</si>
  <si>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</si>
  <si>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</si>
  <si>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</si>
  <si>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</si>
  <si>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</si>
  <si>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</si>
  <si>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</si>
  <si>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</si>
  <si>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</si>
  <si>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</si>
  <si>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</si>
  <si>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</si>
  <si>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</si>
  <si>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</si>
  <si>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ELG-75-24DA-3Y</t>
  </si>
  <si>
    <t>Драйвер 75Вт 24V для светодиодной ленты Meanwell IP67 DALI 180x63x35,5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</si>
  <si>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</si>
  <si>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</si>
  <si>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</si>
  <si>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</si>
  <si>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</si>
  <si>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</si>
  <si>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</si>
  <si>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</si>
  <si>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</si>
  <si>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LRS-150-24</t>
  </si>
  <si>
    <t>Драйвер 150Вт 24V для светодиодной ленты Meanwell LRS-150-24 IP20 159x97x30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</si>
  <si>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</si>
  <si>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</si>
  <si>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</si>
  <si>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</si>
  <si>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Источники питания IP65-67</t>
  </si>
  <si>
    <t>LPV-100-24</t>
  </si>
  <si>
    <t>Драйвер 100Вт 24V для светодиодной ленты Meanwell LPV-100-24 IP67 190x52x37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</si>
  <si>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</si>
  <si>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</si>
  <si>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</si>
  <si>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</si>
  <si>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</si>
  <si>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</si>
  <si>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</si>
  <si>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</si>
  <si>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XLG-200-24-A</t>
  </si>
  <si>
    <t>Драйвер 200Вт 24V для светодиодной ленты Meanwell XLG-200-24-A IP67 199x63x35.5 мм</t>
  </si>
  <si>
    <t>Источники питания на DIN-рейку</t>
  </si>
  <si>
    <t>HDR-100-24</t>
  </si>
  <si>
    <t>Источник питания на DIN-рейку 24 В,3,83 А,100 Вт, MEANWELL, III класс защиты, 70х90х54,5 мм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</si>
  <si>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</si>
  <si>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</si>
  <si>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</si>
  <si>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</si>
  <si>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</si>
  <si>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</si>
  <si>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</si>
  <si>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</si>
  <si>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</si>
  <si>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</si>
  <si>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</si>
  <si>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</si>
  <si>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</si>
  <si>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</si>
  <si>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</si>
  <si>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</si>
  <si>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</si>
  <si>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</si>
  <si>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</si>
  <si>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</si>
  <si>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</si>
  <si>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</si>
  <si>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</si>
  <si>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</si>
  <si>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</si>
  <si>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</si>
  <si>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</si>
  <si>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</si>
  <si>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</si>
  <si>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</si>
  <si>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</si>
  <si>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</si>
  <si>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</si>
  <si>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</si>
  <si>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</si>
  <si>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</si>
  <si>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</si>
  <si>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</si>
  <si>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</si>
  <si>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</si>
  <si>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</si>
  <si>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</si>
  <si>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</si>
  <si>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</si>
  <si>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</si>
  <si>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</si>
  <si>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</si>
  <si>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</si>
  <si>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</si>
  <si>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</si>
  <si>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</si>
  <si>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</si>
  <si>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</si>
  <si>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</si>
  <si>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</si>
  <si>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</si>
  <si>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</si>
  <si>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</si>
  <si>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</si>
  <si>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</si>
  <si>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</si>
  <si>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</si>
  <si>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</si>
  <si>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</si>
  <si>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</si>
  <si>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</si>
  <si>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</si>
  <si>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</si>
  <si>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</si>
  <si>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</si>
  <si>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</si>
  <si>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</si>
  <si>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</si>
  <si>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</si>
  <si>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</si>
  <si>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</si>
  <si>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</si>
  <si>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</si>
  <si>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</si>
  <si>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</si>
  <si>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</si>
  <si>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</si>
  <si>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</si>
  <si>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</si>
  <si>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</si>
  <si>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</si>
  <si>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</si>
  <si>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</si>
  <si>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</si>
  <si>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</si>
  <si>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</si>
  <si>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</si>
  <si>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</si>
  <si>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</si>
  <si>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</si>
  <si>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</si>
  <si>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</si>
  <si>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</si>
  <si>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</si>
  <si>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</si>
  <si>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</si>
  <si>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</si>
  <si>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</si>
  <si>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</si>
  <si>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</si>
  <si>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</si>
  <si>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</si>
  <si>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</si>
  <si>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</si>
  <si>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</si>
  <si>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</si>
  <si>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</si>
  <si>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</si>
  <si>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</si>
  <si>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</si>
  <si>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</si>
  <si>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</si>
  <si>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</si>
  <si>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</si>
  <si>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</si>
  <si>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</si>
  <si>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</si>
  <si>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</si>
  <si>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</si>
  <si>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</si>
  <si>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</si>
  <si>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</si>
  <si>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</si>
  <si>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</si>
  <si>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</si>
  <si>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</si>
  <si>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</si>
  <si>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</si>
  <si>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</si>
  <si>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</si>
  <si>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</si>
  <si>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</si>
  <si>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</si>
  <si>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</si>
  <si>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</si>
  <si>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</si>
  <si>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</si>
  <si>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</si>
  <si>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</si>
  <si>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</si>
  <si>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</si>
  <si>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</si>
  <si>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</si>
  <si>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</si>
  <si>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</si>
  <si>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</si>
  <si>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</si>
  <si>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</si>
  <si>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</si>
  <si>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</si>
  <si>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</si>
  <si>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</si>
  <si>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</si>
  <si>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</si>
  <si>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</si>
  <si>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</si>
  <si>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</si>
  <si>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</si>
  <si>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</si>
  <si>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</si>
  <si>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</si>
  <si>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</si>
  <si>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</si>
  <si>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</si>
  <si>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</si>
  <si>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</si>
  <si>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</si>
  <si>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</si>
  <si>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</si>
  <si>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</si>
  <si>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</si>
  <si>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</si>
  <si>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</si>
  <si>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</si>
  <si>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</si>
  <si>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V4-R0-00.0045.STR-0001</t>
  </si>
  <si>
    <t>Торцевая заглушка для ленты AC230V IP65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</si>
  <si>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</si>
  <si>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</si>
  <si>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</si>
  <si>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</si>
  <si>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</si>
  <si>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V4-R0-70.0024.KIT-1030</t>
  </si>
  <si>
    <t>Поворотный разъем для LED ленты 14,4W/m (L-поворот)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</si>
  <si>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</si>
  <si>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</si>
  <si>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</si>
  <si>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</si>
  <si>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</si>
  <si>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</si>
  <si>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</si>
  <si>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</si>
  <si>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</si>
  <si>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</si>
  <si>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</si>
  <si>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</si>
  <si>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</si>
  <si>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</si>
  <si>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</si>
  <si>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</si>
  <si>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</si>
  <si>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</si>
  <si>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</si>
  <si>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</si>
  <si>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</si>
  <si>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V4-R0-00.COB-RGB0.0001</t>
  </si>
  <si>
    <t>Соединитель жесткий пластиковый прозрачный для ленты COB RGB 12 мм, лента-лента (5 шт)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</si>
  <si>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</si>
  <si>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</si>
  <si>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</si>
  <si>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</si>
  <si>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</si>
  <si>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</si>
  <si>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V4-R0-00.COB-RGBW.0003</t>
  </si>
  <si>
    <t>Разъем 5PIN с проводом для LED ленты COB RGBW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</si>
  <si>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</si>
  <si>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</si>
  <si>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</si>
  <si>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</si>
  <si>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</si>
  <si>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</si>
  <si>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</si>
  <si>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</si>
  <si>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</si>
  <si>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</si>
  <si>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</si>
  <si>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</si>
  <si>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</si>
  <si>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V4-R0-70.0024.STR-0001</t>
  </si>
  <si>
    <t>Разъем 4PIN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</si>
  <si>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</si>
  <si>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</si>
  <si>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</si>
  <si>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</si>
  <si>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</si>
  <si>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</si>
  <si>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</si>
  <si>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</si>
  <si>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</si>
  <si>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V4-R0-70.0024.KIT-0817</t>
  </si>
  <si>
    <t>Разъем для подключения к источнику питания LED ленты 4,8 и 9,6W/m IP20 8mm (10 шт. в упак)</t>
  </si>
  <si>
    <t>V4-R0-70.0024.KIT-1010</t>
  </si>
  <si>
    <t>Поворотный разъем для LED ленты 4,8 и 9,6W/m (L-поворот)</t>
  </si>
  <si>
    <t>V4-R0-70.0007.KIT-0080</t>
  </si>
  <si>
    <t>Силиконовая торцевая крышка для LED ленты 8 мм</t>
  </si>
  <si>
    <t>V4-R0-70.0024.KIT-0801</t>
  </si>
  <si>
    <t>Разъем фиксированный для LED ленты 4,8 и 9,6W/m IP20 8mm (соединение 2х лент) (10 шт. в упак.)</t>
  </si>
  <si>
    <t>V4-R0-70.0024.KIT-1178</t>
  </si>
  <si>
    <t>Разъем для соединения отрезков высокоэффективной ленты 10 шт. в комплекте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</si>
  <si>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</si>
  <si>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</si>
  <si>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</si>
  <si>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</si>
  <si>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</si>
  <si>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</si>
  <si>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</si>
  <si>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</si>
  <si>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</si>
  <si>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</si>
  <si>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</si>
  <si>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</si>
  <si>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V4-R0-70.0001.KIT-1231</t>
  </si>
  <si>
    <t>Скоба монтажная для накладного профиля V4-R0-70.0001.KIT-0201 пластиковая 10 шт. в упаковке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</si>
  <si>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</si>
  <si>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</si>
  <si>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</si>
  <si>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</si>
  <si>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</si>
  <si>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</si>
  <si>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</si>
  <si>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</si>
  <si>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</si>
  <si>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</si>
  <si>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</si>
  <si>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</si>
  <si>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V4-R0-70.0001.KIT-0235</t>
  </si>
  <si>
    <t>Скоба монтажная для углового профиля металлическая в к-кте 10 шт</t>
  </si>
  <si>
    <t>V4-R0-70.0001.KIT-0212</t>
  </si>
  <si>
    <t>Торцевая крышка для встраиваемого профиля с отверстием пластик 30х11 мм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</si>
  <si>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</si>
  <si>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</si>
  <si>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</si>
  <si>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</si>
  <si>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</si>
  <si>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</si>
  <si>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</si>
  <si>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</si>
  <si>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</si>
  <si>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</si>
  <si>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</si>
  <si>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</si>
  <si>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</si>
  <si>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</si>
  <si>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</si>
  <si>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</si>
  <si>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</si>
  <si>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</si>
  <si>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</si>
  <si>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</si>
  <si>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</si>
  <si>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</si>
  <si>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</si>
  <si>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</si>
  <si>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</si>
  <si>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</si>
  <si>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</si>
  <si>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</si>
  <si>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</si>
  <si>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</si>
  <si>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</si>
  <si>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</si>
  <si>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</si>
  <si>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</si>
  <si>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</si>
  <si>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</si>
  <si>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</si>
  <si>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</si>
  <si>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</si>
  <si>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</si>
  <si>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</si>
  <si>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</si>
  <si>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</si>
  <si>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</si>
  <si>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</si>
  <si>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</si>
  <si>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</si>
  <si>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</si>
  <si>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</si>
  <si>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</si>
  <si>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</si>
  <si>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</si>
  <si>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</si>
  <si>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</si>
  <si>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</si>
  <si>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</si>
  <si>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</si>
  <si>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</si>
  <si>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</si>
  <si>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</si>
  <si>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</si>
  <si>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</si>
  <si>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</si>
  <si>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</si>
  <si>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</si>
  <si>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</si>
  <si>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</si>
  <si>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</si>
  <si>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</si>
  <si>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</si>
  <si>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</si>
  <si>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</si>
  <si>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</si>
  <si>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</si>
  <si>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</si>
  <si>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</si>
  <si>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</si>
  <si>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</si>
  <si>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</si>
  <si>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</si>
  <si>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</si>
  <si>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</si>
  <si>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</si>
  <si>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</si>
  <si>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</si>
  <si>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</si>
  <si>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</si>
  <si>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</si>
  <si>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</si>
  <si>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</si>
  <si>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</si>
  <si>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</si>
  <si>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</si>
  <si>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</si>
  <si>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</si>
  <si>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</si>
  <si>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</si>
  <si>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</si>
  <si>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</si>
  <si>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</si>
  <si>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</si>
  <si>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</si>
  <si>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</si>
  <si>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</si>
  <si>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</si>
  <si>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</si>
  <si>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</si>
  <si>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</si>
  <si>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</si>
  <si>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</si>
  <si>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</si>
  <si>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</si>
  <si>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</si>
  <si>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</si>
  <si>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</si>
  <si>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</si>
  <si>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</si>
  <si>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</si>
  <si>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</si>
  <si>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</si>
  <si>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</si>
  <si>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</si>
  <si>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</si>
  <si>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</si>
  <si>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</si>
  <si>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</si>
  <si>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</si>
  <si>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</si>
  <si>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</si>
  <si>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</si>
  <si>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</si>
  <si>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</si>
  <si>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</si>
  <si>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</si>
  <si>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</si>
  <si>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</si>
  <si>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</si>
  <si>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</si>
  <si>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</si>
  <si>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</si>
  <si>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</si>
  <si>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</si>
  <si>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</si>
  <si>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</si>
  <si>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</si>
  <si>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</si>
  <si>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</si>
  <si>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</si>
  <si>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</si>
  <si>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</si>
  <si>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</si>
  <si>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</si>
  <si>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</si>
  <si>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</si>
  <si>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</si>
  <si>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</si>
  <si>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</si>
  <si>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</si>
  <si>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</si>
  <si>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</si>
  <si>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</si>
  <si>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</si>
  <si>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</si>
  <si>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</si>
  <si>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</si>
  <si>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</si>
  <si>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</si>
  <si>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</si>
  <si>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</si>
  <si>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</si>
  <si>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</si>
  <si>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</si>
  <si>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</si>
  <si>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</si>
  <si>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</si>
  <si>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</si>
  <si>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</si>
  <si>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</si>
  <si>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</si>
  <si>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</si>
  <si>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</si>
  <si>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</si>
  <si>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</si>
  <si>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</si>
  <si>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</si>
  <si>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</si>
  <si>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</si>
  <si>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</si>
  <si>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</si>
  <si>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</si>
  <si>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</si>
  <si>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</si>
  <si>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</si>
  <si>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</si>
  <si>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</si>
  <si>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</si>
  <si>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</si>
  <si>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</si>
  <si>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</si>
  <si>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</si>
  <si>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</si>
  <si>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</si>
  <si>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</si>
  <si>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</si>
  <si>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</si>
  <si>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</si>
  <si>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</si>
  <si>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</si>
  <si>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</si>
  <si>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</si>
  <si>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</si>
  <si>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</si>
  <si>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</si>
  <si>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</si>
  <si>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</si>
  <si>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</si>
  <si>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</si>
  <si>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</si>
  <si>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</si>
  <si>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</si>
  <si>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</si>
  <si>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</si>
  <si>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</si>
  <si>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</si>
  <si>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</si>
  <si>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</si>
  <si>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</si>
  <si>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</si>
  <si>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</si>
  <si>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</si>
  <si>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</si>
  <si>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</si>
  <si>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</si>
  <si>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</si>
  <si>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</si>
  <si>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</si>
  <si>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</si>
  <si>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</si>
  <si>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</si>
  <si>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</si>
  <si>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</si>
  <si>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</si>
  <si>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</si>
  <si>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</si>
  <si>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</si>
  <si>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</si>
  <si>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</si>
  <si>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</si>
  <si>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</si>
  <si>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</si>
  <si>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</si>
  <si>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</si>
  <si>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</si>
  <si>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</si>
  <si>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</si>
  <si>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</si>
  <si>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</si>
  <si>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</si>
  <si>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</si>
  <si>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</si>
  <si>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</si>
  <si>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</si>
  <si>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</si>
  <si>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</si>
  <si>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</si>
  <si>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</si>
  <si>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</si>
  <si>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</si>
  <si>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</si>
  <si>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</si>
  <si>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</si>
  <si>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</si>
  <si>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</si>
  <si>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</si>
  <si>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</si>
  <si>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</si>
  <si>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</si>
  <si>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</si>
  <si>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</si>
  <si>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</si>
  <si>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</si>
  <si>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</si>
  <si>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</si>
  <si>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</si>
  <si>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</si>
  <si>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</si>
  <si>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</si>
  <si>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</si>
  <si>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</si>
  <si>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</si>
  <si>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</si>
  <si>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</si>
  <si>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</si>
  <si>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</si>
  <si>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</si>
  <si>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</si>
  <si>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</si>
  <si>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</si>
  <si>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</si>
  <si>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</si>
  <si>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</si>
  <si>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</si>
  <si>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</si>
  <si>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</si>
  <si>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</si>
  <si>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</si>
  <si>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</si>
  <si>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</si>
  <si>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</si>
  <si>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</si>
  <si>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</si>
  <si>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</si>
  <si>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</si>
  <si>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</si>
  <si>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</si>
  <si>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</si>
  <si>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</si>
  <si>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</si>
  <si>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</si>
  <si>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</si>
  <si>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</si>
  <si>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</si>
  <si>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</si>
  <si>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</si>
  <si>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</si>
  <si>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</si>
  <si>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</si>
  <si>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</si>
  <si>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</si>
  <si>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</si>
  <si>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</si>
  <si>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</si>
  <si>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</si>
  <si>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</si>
  <si>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</si>
  <si>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</si>
  <si>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</si>
  <si>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</si>
  <si>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</si>
  <si>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</si>
  <si>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</si>
  <si>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</si>
  <si>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</si>
  <si>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</si>
  <si>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</si>
  <si>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</si>
  <si>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</si>
  <si>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</si>
  <si>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</si>
  <si>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</si>
  <si>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</si>
  <si>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</si>
  <si>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</si>
  <si>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</si>
  <si>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</si>
  <si>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</si>
  <si>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</si>
  <si>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</si>
  <si>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</si>
  <si>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</si>
  <si>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V1-R1-70320-90L07-2006430</t>
  </si>
  <si>
    <t>Светодиодный светильник VARTON TT-Crisp 60 295х200х90 мм 64 Вт 3000 К RAL7045 серый муар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</si>
  <si>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</si>
  <si>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</si>
  <si>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</si>
  <si>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</si>
  <si>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</si>
  <si>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</si>
  <si>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</si>
  <si>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</si>
  <si>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</si>
  <si>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</si>
  <si>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</si>
  <si>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</si>
  <si>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V1-R1-00320-90L07-2006440</t>
  </si>
  <si>
    <t>Светодиодный светильник VARTON TT-Crisp 60 295х200х90 мм 64 Вт 4000 К RAL9003 белый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</si>
  <si>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</si>
  <si>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</si>
  <si>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</si>
  <si>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V1-R1-90320-90L07-2006440</t>
  </si>
  <si>
    <t>Светодиодный светильник VARTON TT-Crisp 60 295х200х90 мм 64 Вт 4000 К RAL9005 черный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</si>
  <si>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</si>
  <si>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</si>
  <si>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</si>
  <si>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</si>
  <si>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</si>
  <si>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</si>
  <si>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</si>
  <si>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</si>
  <si>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</si>
  <si>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</si>
  <si>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</si>
  <si>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</si>
  <si>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</si>
  <si>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</si>
  <si>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</si>
  <si>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</si>
  <si>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</si>
  <si>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</si>
  <si>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</si>
  <si>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</si>
  <si>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</si>
  <si>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</si>
  <si>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</si>
  <si>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</si>
  <si>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</si>
  <si>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</si>
  <si>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</si>
  <si>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</si>
  <si>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</si>
  <si>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</si>
  <si>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</si>
  <si>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</si>
  <si>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</si>
  <si>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</si>
  <si>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</si>
  <si>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</si>
  <si>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</si>
  <si>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</si>
  <si>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</si>
  <si>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</si>
  <si>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</si>
  <si>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</si>
  <si>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</si>
  <si>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</si>
  <si>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</si>
  <si>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</si>
  <si>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</si>
  <si>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</si>
  <si>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</si>
  <si>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</si>
  <si>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</si>
  <si>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</si>
  <si>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</si>
  <si>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</si>
  <si>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</si>
  <si>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</si>
  <si>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</si>
  <si>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</si>
  <si>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</si>
  <si>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</si>
  <si>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</si>
  <si>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</si>
  <si>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</si>
  <si>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</si>
  <si>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</si>
  <si>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</si>
  <si>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</si>
  <si>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</si>
  <si>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</si>
  <si>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</si>
  <si>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</si>
  <si>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</si>
  <si>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</si>
  <si>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</si>
  <si>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</si>
  <si>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</si>
  <si>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</si>
  <si>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</si>
  <si>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</si>
  <si>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</si>
  <si>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</si>
  <si>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</si>
  <si>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</si>
  <si>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</si>
  <si>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</si>
  <si>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</si>
  <si>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</si>
  <si>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</si>
  <si>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</si>
  <si>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</si>
  <si>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</si>
  <si>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V1-R1-70320-90D06-2005730</t>
  </si>
  <si>
    <t>Светодиодный светильник VARTON TT-Crisp 90 295х200х90 мм 57 Вт 3000 К RAL7045 серый муар DALI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</si>
  <si>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</si>
  <si>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</si>
  <si>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</si>
  <si>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</si>
  <si>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</si>
  <si>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</si>
  <si>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</si>
  <si>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</si>
  <si>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</si>
  <si>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</si>
  <si>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</si>
  <si>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</si>
  <si>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</si>
  <si>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</si>
  <si>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</si>
  <si>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</si>
  <si>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</si>
  <si>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</si>
  <si>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</si>
  <si>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</si>
  <si>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</si>
  <si>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</si>
  <si>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</si>
  <si>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</si>
  <si>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</si>
  <si>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</si>
  <si>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</si>
  <si>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</si>
  <si>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</si>
  <si>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</si>
  <si>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</si>
  <si>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</si>
  <si>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</si>
  <si>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</si>
  <si>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</si>
  <si>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</si>
  <si>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</si>
  <si>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</si>
  <si>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</si>
  <si>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</si>
  <si>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</si>
  <si>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</si>
  <si>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</si>
  <si>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</si>
  <si>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</si>
  <si>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</si>
  <si>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</si>
  <si>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</si>
  <si>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</si>
  <si>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</si>
  <si>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</si>
  <si>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</si>
  <si>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</si>
  <si>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</si>
  <si>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</si>
  <si>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</si>
  <si>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</si>
  <si>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</si>
  <si>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</si>
  <si>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</si>
  <si>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</si>
  <si>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</si>
  <si>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</si>
  <si>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</si>
  <si>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</si>
  <si>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</si>
  <si>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</si>
  <si>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</si>
  <si>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</si>
  <si>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</si>
  <si>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</si>
  <si>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</si>
  <si>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</si>
  <si>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</si>
  <si>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</si>
  <si>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</si>
  <si>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</si>
  <si>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</si>
  <si>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</si>
  <si>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</si>
  <si>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</si>
  <si>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</si>
  <si>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</si>
  <si>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</si>
  <si>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</si>
  <si>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</si>
  <si>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</si>
  <si>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</si>
  <si>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</si>
  <si>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</si>
  <si>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</si>
  <si>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</si>
  <si>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</si>
  <si>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</si>
  <si>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</si>
  <si>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</si>
  <si>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</si>
  <si>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</si>
  <si>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</si>
  <si>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</si>
  <si>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</si>
  <si>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</si>
  <si>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</si>
  <si>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</si>
  <si>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</si>
  <si>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</si>
  <si>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</si>
  <si>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</si>
  <si>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</si>
  <si>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</si>
  <si>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</si>
  <si>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</si>
  <si>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</si>
  <si>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</si>
  <si>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</si>
  <si>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</si>
  <si>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</si>
  <si>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</si>
  <si>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</si>
  <si>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</si>
  <si>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</si>
  <si>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</si>
  <si>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</si>
  <si>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</si>
  <si>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</si>
  <si>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</si>
  <si>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</si>
  <si>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</si>
  <si>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</si>
  <si>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</si>
  <si>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</si>
  <si>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</si>
  <si>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</si>
  <si>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</si>
  <si>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</si>
  <si>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</si>
  <si>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</si>
  <si>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</si>
  <si>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</si>
  <si>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</si>
  <si>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</si>
  <si>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</si>
  <si>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</si>
  <si>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</si>
  <si>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</si>
  <si>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</si>
  <si>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</si>
  <si>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</si>
  <si>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</si>
  <si>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</si>
  <si>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</si>
  <si>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</si>
  <si>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</si>
  <si>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</si>
  <si>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</si>
  <si>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</si>
  <si>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</si>
  <si>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</si>
  <si>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</si>
  <si>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</si>
  <si>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</si>
  <si>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</si>
  <si>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</si>
  <si>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</si>
  <si>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</si>
  <si>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</si>
  <si>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</si>
  <si>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</si>
  <si>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</si>
  <si>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</si>
  <si>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</si>
  <si>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</si>
  <si>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</si>
  <si>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</si>
  <si>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</si>
  <si>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</si>
  <si>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</si>
  <si>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</si>
  <si>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</si>
  <si>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</si>
  <si>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</si>
  <si>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</si>
  <si>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</si>
  <si>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</si>
  <si>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</si>
  <si>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</si>
  <si>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</si>
  <si>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</si>
  <si>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</si>
  <si>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</si>
  <si>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</si>
  <si>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</si>
  <si>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</si>
  <si>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</si>
  <si>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</si>
  <si>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</si>
  <si>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</si>
  <si>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</si>
  <si>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</si>
  <si>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</si>
  <si>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</si>
  <si>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</si>
  <si>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</si>
  <si>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</si>
  <si>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</si>
  <si>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</si>
  <si>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</si>
  <si>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</si>
  <si>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</si>
  <si>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</si>
  <si>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</si>
  <si>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</si>
  <si>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</si>
  <si>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</si>
  <si>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</si>
  <si>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</si>
  <si>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</si>
  <si>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</si>
  <si>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</si>
  <si>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</si>
  <si>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</si>
  <si>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</si>
  <si>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</si>
  <si>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</si>
  <si>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</si>
  <si>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</si>
  <si>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</si>
  <si>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</si>
  <si>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</si>
  <si>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</si>
  <si>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</si>
  <si>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</si>
  <si>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</si>
  <si>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</si>
  <si>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</si>
  <si>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</si>
  <si>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</si>
  <si>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</si>
  <si>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</si>
  <si>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</si>
  <si>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</si>
  <si>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</si>
  <si>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</si>
  <si>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</si>
  <si>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</si>
  <si>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</si>
  <si>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</si>
  <si>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</si>
  <si>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</si>
  <si>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</si>
  <si>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</si>
  <si>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</si>
  <si>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</si>
  <si>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</si>
  <si>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</si>
  <si>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</si>
  <si>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</si>
  <si>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</si>
  <si>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</si>
  <si>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</si>
  <si>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</si>
  <si>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</si>
  <si>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</si>
  <si>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</si>
  <si>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</si>
  <si>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</si>
  <si>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</si>
  <si>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</si>
  <si>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</si>
  <si>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</si>
  <si>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</si>
  <si>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</si>
  <si>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</si>
  <si>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</si>
  <si>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</si>
  <si>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</si>
  <si>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</si>
  <si>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V4-R4-00.0006.TRK-0002</t>
  </si>
  <si>
    <t>Комплект подвеса с тросом 3м белый (1 трос и комплект креплений)</t>
  </si>
  <si>
    <t>V4-R4-00.0011.TRK-0003</t>
  </si>
  <si>
    <t>Соединитель Т-образный правый (внешний) белый</t>
  </si>
  <si>
    <t>V4-R4-00.0023.TRK-0015</t>
  </si>
  <si>
    <t>Шинопровод белый 1,5 м</t>
  </si>
  <si>
    <t>V4-R4-00.0010.TRK-0001</t>
  </si>
  <si>
    <t>Соединитель внешний L-образный белый левый</t>
  </si>
  <si>
    <t>V4-R4-00.0023.TRK-0040</t>
  </si>
  <si>
    <t>Шинопровод белый 4 м</t>
  </si>
  <si>
    <t>V4-R4-00.0011.TRK-0001</t>
  </si>
  <si>
    <t>Соединитель Т-образный левый (внешний) белый</t>
  </si>
  <si>
    <t>V4-R4-00.0024.TRK-0002</t>
  </si>
  <si>
    <t>Кабельный ввод правый белый (подвод питания)</t>
  </si>
  <si>
    <t>V4-R4-00.0012.TRK-0001</t>
  </si>
  <si>
    <t>Соединитель X-образный белый</t>
  </si>
  <si>
    <t>V4-R4-00.0023.TRK-0030</t>
  </si>
  <si>
    <t>Шинопровод белый 3 м</t>
  </si>
  <si>
    <t>V4-R4-00.0006.TRK-0003</t>
  </si>
  <si>
    <t>Комплект подвеса с тросом 5м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</si>
  <si>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</si>
  <si>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</si>
  <si>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V4-R4-00.0023.TRK-0010</t>
  </si>
  <si>
    <t>Шинопровод белый 1 м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</si>
  <si>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</si>
  <si>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</si>
  <si>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</si>
  <si>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V4-R4-05.0011.TRK-0003</t>
  </si>
  <si>
    <t>Соединитель Т-образный правый (внешний) черный</t>
  </si>
  <si>
    <t>V4-R4-05.0006.TRK-0002</t>
  </si>
  <si>
    <t>Комплект подвеса с тросом 3м черный (1 трос и комплект креплений)</t>
  </si>
  <si>
    <t>V4-R4-05.0010.TRK-0001</t>
  </si>
  <si>
    <t>Соединитель внешний L-образный черный левый</t>
  </si>
  <si>
    <t>V4-R4-05.0027.TRK-0001</t>
  </si>
  <si>
    <t>Соединитель гибкий черный</t>
  </si>
  <si>
    <t>V4-R4-05.0012.TRK-0001</t>
  </si>
  <si>
    <t>Соединитель X-образный черный</t>
  </si>
  <si>
    <t>V4-R4-05.0024.TRK-0012</t>
  </si>
  <si>
    <t>Кабельный ввод правый черный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</si>
  <si>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</si>
  <si>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</si>
  <si>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</si>
  <si>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</si>
  <si>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V4-R4-05.0011.TRK-0001</t>
  </si>
  <si>
    <t>Соединитель Т-образный левый (внешний) черный</t>
  </si>
  <si>
    <t>V4-R4-05.0025.TRK-0001</t>
  </si>
  <si>
    <t>Заглушка черная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</si>
  <si>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</si>
  <si>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</si>
  <si>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</si>
  <si>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</si>
  <si>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</si>
  <si>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</si>
  <si>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</si>
  <si>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</si>
  <si>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V4-R4-05.0023.TRK-0040</t>
  </si>
  <si>
    <t>Шинопровод черный 4 м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</si>
  <si>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</si>
  <si>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</si>
  <si>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</si>
  <si>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</si>
  <si>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</si>
  <si>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</si>
  <si>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</si>
  <si>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</si>
  <si>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</si>
  <si>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</si>
  <si>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</si>
  <si>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</si>
  <si>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</si>
  <si>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</si>
  <si>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</si>
  <si>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</si>
  <si>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</si>
  <si>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</si>
  <si>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</si>
  <si>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</si>
  <si>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</si>
  <si>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</si>
  <si>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</si>
  <si>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</si>
  <si>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</si>
  <si>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</si>
  <si>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</si>
  <si>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</si>
  <si>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</si>
  <si>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</si>
  <si>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</si>
  <si>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</si>
  <si>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</si>
  <si>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</si>
  <si>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</si>
  <si>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</si>
  <si>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</si>
  <si>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</si>
  <si>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</si>
  <si>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</si>
  <si>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</si>
  <si>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</si>
  <si>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</si>
  <si>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</si>
  <si>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</si>
  <si>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</si>
  <si>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</si>
  <si>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</si>
  <si>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</si>
  <si>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</si>
  <si>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</si>
  <si>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</si>
  <si>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</si>
  <si>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</si>
  <si>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</si>
  <si>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</si>
  <si>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</si>
  <si>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</si>
  <si>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</si>
  <si>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</si>
  <si>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</si>
  <si>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</si>
  <si>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</si>
  <si>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</si>
  <si>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</si>
  <si>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</si>
  <si>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</si>
  <si>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</si>
  <si>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</si>
  <si>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</si>
  <si>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</si>
  <si>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</si>
  <si>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</si>
  <si>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</si>
  <si>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</si>
  <si>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</si>
  <si>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</si>
  <si>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</si>
  <si>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</si>
  <si>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</si>
  <si>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</si>
  <si>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</si>
  <si>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</si>
  <si>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</si>
  <si>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</si>
  <si>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</si>
  <si>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</si>
  <si>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</si>
  <si>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</si>
  <si>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</si>
  <si>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</si>
  <si>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</si>
  <si>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</si>
  <si>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</si>
  <si>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</si>
  <si>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</si>
  <si>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</si>
  <si>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</si>
  <si>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</si>
  <si>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</si>
  <si>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</si>
  <si>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</si>
  <si>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</si>
  <si>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</si>
  <si>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</si>
  <si>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</si>
  <si>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</si>
  <si>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</si>
  <si>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</si>
  <si>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</si>
  <si>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</si>
  <si>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</si>
  <si>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</si>
  <si>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</si>
  <si>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</si>
  <si>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</si>
  <si>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</si>
  <si>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</si>
  <si>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</si>
  <si>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</si>
  <si>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</si>
  <si>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</si>
  <si>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</si>
  <si>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</si>
  <si>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</si>
  <si>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</si>
  <si>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</si>
  <si>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</si>
  <si>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</si>
  <si>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</si>
  <si>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</si>
  <si>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</si>
  <si>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</si>
  <si>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</si>
  <si>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</si>
  <si>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</si>
  <si>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</si>
  <si>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</si>
  <si>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</si>
  <si>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</si>
  <si>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</si>
  <si>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</si>
  <si>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</si>
  <si>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</si>
  <si>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</si>
  <si>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</si>
  <si>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</si>
  <si>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</si>
  <si>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</si>
  <si>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</si>
  <si>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</si>
  <si>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</si>
  <si>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</si>
  <si>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</si>
  <si>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</si>
  <si>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</si>
  <si>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</si>
  <si>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</si>
  <si>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</si>
  <si>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</si>
  <si>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</si>
  <si>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</si>
  <si>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</si>
  <si>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</si>
  <si>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</si>
  <si>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</si>
  <si>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</si>
  <si>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</si>
  <si>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</si>
  <si>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</si>
  <si>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</si>
  <si>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</si>
  <si>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</si>
  <si>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</si>
  <si>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</si>
  <si>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</si>
  <si>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</si>
  <si>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</si>
  <si>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</si>
  <si>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</si>
  <si>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</si>
  <si>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</si>
  <si>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</si>
  <si>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</si>
  <si>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</si>
  <si>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</si>
  <si>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</si>
  <si>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</si>
  <si>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</si>
  <si>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</si>
  <si>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</si>
  <si>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</si>
  <si>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</si>
  <si>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</si>
  <si>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</si>
  <si>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</si>
  <si>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</si>
  <si>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</si>
  <si>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</si>
  <si>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</si>
  <si>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</si>
  <si>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</si>
  <si>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</si>
  <si>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</si>
  <si>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</si>
  <si>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</si>
  <si>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</si>
  <si>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</si>
  <si>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</si>
  <si>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</si>
  <si>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</si>
  <si>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</si>
  <si>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</si>
  <si>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</si>
  <si>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</si>
  <si>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</si>
  <si>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</si>
  <si>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</si>
  <si>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</si>
  <si>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</si>
  <si>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</si>
  <si>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</si>
  <si>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</si>
  <si>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</si>
  <si>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</si>
  <si>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</si>
  <si>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</si>
  <si>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</si>
  <si>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</si>
  <si>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</si>
  <si>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</si>
  <si>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</si>
  <si>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</si>
  <si>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</si>
  <si>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</si>
  <si>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</si>
  <si>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</si>
  <si>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</si>
  <si>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</si>
  <si>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</si>
  <si>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</si>
  <si>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</si>
  <si>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</si>
  <si>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</si>
  <si>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</si>
  <si>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</si>
  <si>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</si>
  <si>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</si>
  <si>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</si>
  <si>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</si>
  <si>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</si>
  <si>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</si>
  <si>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</si>
  <si>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</si>
  <si>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</si>
  <si>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</si>
  <si>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</si>
  <si>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</si>
  <si>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</si>
  <si>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</si>
  <si>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</si>
  <si>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</si>
  <si>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</si>
  <si>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</si>
  <si>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</si>
  <si>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</si>
  <si>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</si>
  <si>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</si>
  <si>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</si>
  <si>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</si>
  <si>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</si>
  <si>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</si>
  <si>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</si>
  <si>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</si>
  <si>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</si>
  <si>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</si>
  <si>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</si>
  <si>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</si>
  <si>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</si>
  <si>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</si>
  <si>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</si>
  <si>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</si>
  <si>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</si>
  <si>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</si>
  <si>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</si>
  <si>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</si>
  <si>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</si>
  <si>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</si>
  <si>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</si>
  <si>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</si>
  <si>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</si>
  <si>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</si>
  <si>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</si>
  <si>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</si>
  <si>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</si>
  <si>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</si>
  <si>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</si>
  <si>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</si>
  <si>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</si>
  <si>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</si>
  <si>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</si>
  <si>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</si>
  <si>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</si>
  <si>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</si>
  <si>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</si>
  <si>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</si>
  <si>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</si>
  <si>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</si>
  <si>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</si>
  <si>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</si>
  <si>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</si>
  <si>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</si>
  <si>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</si>
  <si>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</si>
  <si>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</si>
  <si>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</si>
  <si>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</si>
  <si>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</si>
  <si>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</si>
  <si>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</si>
  <si>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</si>
  <si>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</si>
  <si>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</si>
  <si>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</si>
  <si>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</si>
  <si>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</si>
  <si>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</si>
  <si>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</si>
  <si>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</si>
  <si>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</si>
  <si>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</si>
  <si>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</si>
  <si>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</si>
  <si>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</si>
  <si>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</si>
  <si>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</si>
  <si>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</si>
  <si>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</si>
  <si>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</si>
  <si>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</si>
  <si>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</si>
  <si>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</si>
  <si>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</si>
  <si>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</si>
  <si>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</si>
  <si>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</si>
  <si>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</si>
  <si>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</si>
  <si>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</si>
  <si>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</si>
  <si>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</si>
  <si>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</si>
  <si>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</si>
  <si>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</si>
  <si>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</si>
  <si>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</si>
  <si>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</si>
  <si>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</si>
  <si>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</si>
  <si>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</si>
  <si>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</si>
  <si>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</si>
  <si>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</si>
  <si>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</si>
  <si>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</si>
  <si>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</si>
  <si>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</si>
  <si>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</si>
  <si>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</si>
  <si>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</si>
  <si>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</si>
  <si>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</si>
  <si>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</si>
  <si>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</si>
  <si>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</si>
  <si>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</si>
  <si>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</si>
  <si>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</si>
  <si>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</si>
  <si>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</si>
  <si>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</si>
  <si>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</si>
  <si>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</si>
  <si>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</si>
  <si>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</si>
  <si>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</si>
  <si>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</si>
  <si>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</si>
  <si>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</si>
  <si>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</si>
  <si>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</si>
  <si>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</si>
  <si>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</si>
  <si>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</si>
  <si>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</si>
  <si>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</si>
  <si>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</si>
  <si>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</si>
  <si>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</si>
  <si>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</si>
  <si>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</si>
  <si>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</si>
  <si>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</si>
  <si>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</si>
  <si>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</si>
  <si>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</si>
  <si>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</si>
  <si>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</si>
  <si>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</si>
  <si>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</si>
  <si>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</si>
  <si>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</si>
  <si>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</si>
  <si>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</si>
  <si>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</si>
  <si>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</si>
  <si>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</si>
  <si>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</si>
  <si>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</si>
  <si>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</si>
  <si>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</si>
  <si>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</si>
  <si>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</si>
  <si>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</si>
  <si>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</si>
  <si>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</si>
  <si>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</si>
  <si>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</si>
  <si>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</si>
  <si>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</si>
  <si>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</si>
  <si>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</si>
  <si>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</si>
  <si>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</si>
  <si>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</si>
  <si>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</si>
  <si>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</si>
  <si>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</si>
  <si>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</si>
  <si>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</si>
  <si>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</si>
  <si>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</si>
  <si>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</si>
  <si>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</si>
  <si>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</si>
  <si>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</si>
  <si>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</si>
  <si>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</si>
  <si>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</si>
  <si>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</si>
  <si>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</si>
  <si>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</si>
  <si>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</si>
  <si>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</si>
  <si>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</si>
  <si>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</si>
  <si>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</si>
  <si>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</si>
  <si>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</si>
  <si>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</si>
  <si>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</si>
  <si>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</si>
  <si>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</si>
  <si>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</si>
  <si>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</si>
  <si>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</si>
  <si>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</si>
  <si>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</si>
  <si>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</si>
  <si>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</si>
  <si>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</si>
  <si>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</si>
  <si>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</si>
  <si>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</si>
  <si>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</si>
  <si>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</si>
  <si>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</si>
  <si>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</si>
  <si>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</si>
  <si>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</si>
  <si>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</si>
  <si>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</si>
  <si>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</si>
  <si>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</si>
  <si>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</si>
  <si>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</si>
  <si>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</si>
  <si>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</si>
  <si>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</si>
  <si>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</si>
  <si>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</si>
  <si>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</si>
  <si>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</si>
  <si>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</si>
  <si>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</si>
  <si>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</si>
  <si>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</si>
  <si>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</si>
  <si>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</si>
  <si>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</si>
  <si>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</si>
  <si>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</si>
  <si>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</si>
  <si>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</si>
  <si>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</si>
  <si>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</si>
  <si>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</si>
  <si>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</si>
  <si>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</si>
  <si>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</si>
  <si>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</si>
  <si>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</si>
  <si>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</si>
  <si>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</si>
  <si>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</si>
  <si>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</si>
  <si>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</si>
  <si>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</si>
  <si>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</si>
  <si>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</si>
  <si>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</si>
  <si>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</si>
  <si>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</si>
  <si>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</si>
  <si>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</si>
  <si>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</si>
  <si>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</si>
  <si>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</si>
  <si>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</si>
  <si>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</si>
  <si>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</si>
  <si>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</si>
  <si>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</si>
  <si>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</si>
  <si>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</si>
  <si>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</si>
  <si>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</si>
  <si>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</si>
  <si>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</si>
  <si>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</si>
  <si>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</si>
  <si>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</si>
  <si>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</si>
  <si>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</si>
  <si>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</si>
  <si>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</si>
  <si>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</si>
  <si>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</si>
  <si>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</si>
  <si>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</si>
  <si>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</si>
  <si>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</si>
  <si>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</si>
  <si>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</si>
  <si>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</si>
  <si>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</si>
  <si>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</si>
  <si>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</si>
  <si>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</si>
  <si>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</si>
  <si>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</si>
  <si>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</si>
  <si>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</si>
  <si>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</si>
  <si>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</si>
  <si>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</si>
  <si>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</si>
  <si>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</si>
  <si>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</si>
  <si>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</si>
  <si>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</si>
  <si>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</si>
  <si>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</si>
  <si>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</si>
  <si>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</si>
  <si>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</si>
  <si>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</si>
  <si>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</si>
  <si>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</si>
  <si>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</si>
  <si>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</si>
  <si>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</si>
  <si>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</si>
  <si>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</si>
  <si>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</si>
  <si>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</si>
  <si>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</si>
  <si>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</si>
  <si>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</si>
  <si>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</si>
  <si>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</si>
  <si>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</si>
  <si>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</si>
  <si>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</si>
  <si>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</si>
  <si>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</si>
  <si>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</si>
  <si>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</si>
  <si>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</si>
  <si>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</si>
  <si>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</si>
  <si>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</si>
  <si>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</si>
  <si>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</si>
  <si>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</si>
  <si>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</si>
  <si>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</si>
  <si>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</si>
  <si>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</si>
  <si>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</si>
  <si>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</si>
  <si>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</si>
  <si>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</si>
  <si>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</si>
  <si>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</si>
  <si>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</si>
  <si>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</si>
  <si>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</si>
  <si>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</si>
  <si>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</si>
  <si>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</si>
  <si>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</si>
  <si>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</si>
  <si>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</si>
  <si>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</si>
  <si>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</si>
  <si>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</si>
  <si>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</si>
  <si>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</si>
  <si>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</si>
  <si>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</si>
  <si>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</si>
  <si>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</si>
  <si>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</si>
  <si>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</si>
  <si>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</si>
  <si>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</si>
  <si>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</si>
  <si>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</si>
  <si>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</si>
  <si>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</si>
  <si>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</si>
  <si>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</si>
  <si>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</si>
  <si>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</si>
  <si>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</si>
  <si>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</si>
  <si>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</si>
  <si>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</si>
  <si>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</si>
  <si>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</si>
  <si>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</si>
  <si>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</si>
  <si>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</si>
  <si>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</si>
  <si>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</si>
  <si>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</si>
  <si>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</si>
  <si>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</si>
  <si>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</si>
  <si>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</si>
  <si>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</si>
  <si>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</si>
  <si>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</si>
  <si>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</si>
  <si>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</si>
  <si>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</si>
  <si>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</si>
  <si>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</si>
  <si>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</si>
  <si>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</si>
  <si>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</si>
  <si>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</si>
  <si>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</si>
  <si>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</si>
  <si>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</si>
  <si>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</si>
  <si>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</si>
  <si>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</si>
  <si>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</si>
  <si>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</si>
  <si>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</si>
  <si>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</si>
  <si>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</si>
  <si>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</si>
  <si>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</si>
  <si>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</si>
  <si>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</si>
  <si>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</si>
  <si>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</si>
  <si>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</si>
  <si>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</si>
  <si>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</si>
  <si>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</si>
  <si>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</si>
  <si>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</si>
  <si>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</si>
  <si>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</si>
  <si>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</si>
  <si>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</si>
  <si>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</si>
  <si>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</si>
  <si>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</si>
  <si>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</si>
  <si>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</si>
  <si>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</si>
  <si>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</si>
  <si>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</si>
  <si>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</si>
  <si>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</si>
  <si>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</si>
  <si>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</si>
  <si>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</si>
  <si>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</si>
  <si>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</si>
  <si>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</si>
  <si>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</si>
  <si>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</si>
  <si>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</si>
  <si>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</si>
  <si>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</si>
  <si>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</si>
  <si>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</si>
  <si>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</si>
  <si>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</si>
  <si>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</si>
  <si>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</si>
  <si>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</si>
  <si>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</si>
  <si>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</si>
  <si>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</si>
  <si>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</si>
  <si>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</si>
  <si>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</si>
  <si>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</si>
  <si>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</si>
  <si>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</si>
  <si>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</si>
  <si>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</si>
  <si>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</si>
  <si>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</si>
  <si>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</si>
  <si>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</si>
  <si>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</si>
  <si>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</si>
  <si>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</si>
  <si>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</si>
  <si>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</si>
  <si>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</si>
  <si>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</si>
  <si>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</si>
  <si>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</si>
  <si>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</si>
  <si>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</si>
  <si>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</si>
  <si>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</si>
  <si>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</si>
  <si>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</si>
  <si>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</si>
  <si>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</si>
  <si>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</si>
  <si>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</si>
  <si>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</si>
  <si>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</si>
  <si>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</si>
  <si>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</si>
  <si>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</si>
  <si>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</si>
  <si>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</si>
  <si>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</si>
  <si>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</si>
  <si>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</si>
  <si>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</si>
  <si>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</si>
  <si>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</si>
  <si>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</si>
  <si>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</si>
  <si>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</si>
  <si>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</si>
  <si>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</si>
  <si>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</si>
  <si>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</si>
  <si>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</si>
  <si>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440 лм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</si>
  <si>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</si>
  <si>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</si>
  <si>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</si>
  <si>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</si>
  <si>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</si>
  <si>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</si>
  <si>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</si>
  <si>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</si>
  <si>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</si>
  <si>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</si>
  <si>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</si>
  <si>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</si>
  <si>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</si>
  <si>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</si>
  <si>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</si>
  <si>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</si>
  <si>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</si>
  <si>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</si>
  <si>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</si>
  <si>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</si>
  <si>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</si>
  <si>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</si>
  <si>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</si>
  <si>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</si>
  <si>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</si>
  <si>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</si>
  <si>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</si>
  <si>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</si>
  <si>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</si>
  <si>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</si>
  <si>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</si>
  <si>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</si>
  <si>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</si>
  <si>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</si>
  <si>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</si>
  <si>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</si>
  <si>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</si>
  <si>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</si>
  <si>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</si>
  <si>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</si>
  <si>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</si>
  <si>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</si>
  <si>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</si>
  <si>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</si>
  <si>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</si>
  <si>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</si>
  <si>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</si>
  <si>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</si>
  <si>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</si>
  <si>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</si>
  <si>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</si>
  <si>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</si>
  <si>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</si>
  <si>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</si>
  <si>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</si>
  <si>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</si>
  <si>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</si>
  <si>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</si>
  <si>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</si>
  <si>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</si>
  <si>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</si>
  <si>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</si>
  <si>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</si>
  <si>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</si>
  <si>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</si>
  <si>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</si>
  <si>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</si>
  <si>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</si>
  <si>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</si>
  <si>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</si>
  <si>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</si>
  <si>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</si>
  <si>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</si>
  <si>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</si>
  <si>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</si>
  <si>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</si>
  <si>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</si>
  <si>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</si>
  <si>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</si>
  <si>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</si>
  <si>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</si>
  <si>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</si>
  <si>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</si>
  <si>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</si>
  <si>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</si>
  <si>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</si>
  <si>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</si>
  <si>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</si>
  <si>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</si>
  <si>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</si>
  <si>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</si>
  <si>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</si>
  <si>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</si>
  <si>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</si>
  <si>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</si>
  <si>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</si>
  <si>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</si>
  <si>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</si>
  <si>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</si>
  <si>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</si>
  <si>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</si>
  <si>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</si>
  <si>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</si>
  <si>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</si>
  <si>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</si>
  <si>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</si>
  <si>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</si>
  <si>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</si>
  <si>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</si>
  <si>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</si>
  <si>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</si>
  <si>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</si>
  <si>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</si>
  <si>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</si>
  <si>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</si>
  <si>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</si>
  <si>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</si>
  <si>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</si>
  <si>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</si>
  <si>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</si>
  <si>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</si>
  <si>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</si>
  <si>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</si>
  <si>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</si>
  <si>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</si>
  <si>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</si>
  <si>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</si>
  <si>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</si>
  <si>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</si>
  <si>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</si>
  <si>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</si>
  <si>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</si>
  <si>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</si>
  <si>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</si>
  <si>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</si>
  <si>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</si>
  <si>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</si>
  <si>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</si>
  <si>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</si>
  <si>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</si>
  <si>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</si>
  <si>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</si>
  <si>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</si>
  <si>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</si>
  <si>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</si>
  <si>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</si>
  <si>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</si>
  <si>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</si>
  <si>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</si>
  <si>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</si>
  <si>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</si>
  <si>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</si>
  <si>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</si>
  <si>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</si>
  <si>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</si>
  <si>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</si>
  <si>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</si>
  <si>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</si>
  <si>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</si>
  <si>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</si>
  <si>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</si>
  <si>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</si>
  <si>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</si>
  <si>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</si>
  <si>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</si>
  <si>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</si>
  <si>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</si>
  <si>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</si>
  <si>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</si>
  <si>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</si>
  <si>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</si>
  <si>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</si>
  <si>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</si>
  <si>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</si>
  <si>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</si>
  <si>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</si>
  <si>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</si>
  <si>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</si>
  <si>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</si>
  <si>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</si>
  <si>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</si>
  <si>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</si>
  <si>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</si>
  <si>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</si>
  <si>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</si>
  <si>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</si>
  <si>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</si>
  <si>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</si>
  <si>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</si>
  <si>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</si>
  <si>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</si>
  <si>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</si>
  <si>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</si>
  <si>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</si>
  <si>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</si>
  <si>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</si>
  <si>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</si>
  <si>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</si>
  <si>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</si>
  <si>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</si>
  <si>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</si>
  <si>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</si>
  <si>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</si>
  <si>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</si>
  <si>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</si>
  <si>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</si>
  <si>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</si>
  <si>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</si>
  <si>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</si>
  <si>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</si>
  <si>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</si>
  <si>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</si>
  <si>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</si>
  <si>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</si>
  <si>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</si>
  <si>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</si>
  <si>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</si>
  <si>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</si>
  <si>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</si>
  <si>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</si>
  <si>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</si>
  <si>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</si>
  <si>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</si>
  <si>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</si>
  <si>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</si>
  <si>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</si>
  <si>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</si>
  <si>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</si>
  <si>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</si>
  <si>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</si>
  <si>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</si>
  <si>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</si>
  <si>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</si>
  <si>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</si>
  <si>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</si>
  <si>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</si>
  <si>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</si>
  <si>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</si>
  <si>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</si>
  <si>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</si>
  <si>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</si>
  <si>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</si>
  <si>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</si>
  <si>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</si>
  <si>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</si>
  <si>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</si>
  <si>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</si>
  <si>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</si>
  <si>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</si>
  <si>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</si>
  <si>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</si>
  <si>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</si>
  <si>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</si>
  <si>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</si>
  <si>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</si>
  <si>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</si>
  <si>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</si>
  <si>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</si>
  <si>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</si>
  <si>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</si>
  <si>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</si>
  <si>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</si>
  <si>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</si>
  <si>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</si>
  <si>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</si>
  <si>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</si>
  <si>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</si>
  <si>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</si>
  <si>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</si>
  <si>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</si>
  <si>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</si>
  <si>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</si>
  <si>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</si>
  <si>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</si>
  <si>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</si>
  <si>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</si>
  <si>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</si>
  <si>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</si>
  <si>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</si>
  <si>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</si>
  <si>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</si>
  <si>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</si>
  <si>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</si>
  <si>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</si>
  <si>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</si>
  <si>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</si>
  <si>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</si>
  <si>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</si>
  <si>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</si>
  <si>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</si>
  <si>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</si>
  <si>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</si>
  <si>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</si>
  <si>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</si>
  <si>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</si>
  <si>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</si>
  <si>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</si>
  <si>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</si>
  <si>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</si>
  <si>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</si>
  <si>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</si>
  <si>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</si>
  <si>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</si>
  <si>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</si>
  <si>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</si>
  <si>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</si>
  <si>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</si>
  <si>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</si>
  <si>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</si>
  <si>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</si>
  <si>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</si>
  <si>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</si>
  <si>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</si>
  <si>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</si>
  <si>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</si>
  <si>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</si>
  <si>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</si>
  <si>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</si>
  <si>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</si>
  <si>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</si>
  <si>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</si>
  <si>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</si>
  <si>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</si>
  <si>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</si>
  <si>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</si>
  <si>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</si>
  <si>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</si>
  <si>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</si>
  <si>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</si>
  <si>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</si>
  <si>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</si>
  <si>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</si>
  <si>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</si>
  <si>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</si>
  <si>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</si>
  <si>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</si>
  <si>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</si>
  <si>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</si>
  <si>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</si>
  <si>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</si>
  <si>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</si>
  <si>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</si>
  <si>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</si>
  <si>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</si>
  <si>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</si>
  <si>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</si>
  <si>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</si>
  <si>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</si>
  <si>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</si>
  <si>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</si>
  <si>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</si>
  <si>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</si>
  <si>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</si>
  <si>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</si>
  <si>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</si>
  <si>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</si>
  <si>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</si>
  <si>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</si>
  <si>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</si>
  <si>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</si>
  <si>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</si>
  <si>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</si>
  <si>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</si>
  <si>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</si>
  <si>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</si>
  <si>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</si>
  <si>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</si>
  <si>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</si>
  <si>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</si>
  <si>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</si>
  <si>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</si>
  <si>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</si>
  <si>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</si>
  <si>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</si>
  <si>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</si>
  <si>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</si>
  <si>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</si>
  <si>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</si>
  <si>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</si>
  <si>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</si>
  <si>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</si>
  <si>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</si>
  <si>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</si>
  <si>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</si>
  <si>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</si>
  <si>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</si>
  <si>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</si>
  <si>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</si>
  <si>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</si>
  <si>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</si>
  <si>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</si>
  <si>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</si>
  <si>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</si>
  <si>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</si>
  <si>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</si>
  <si>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</si>
  <si>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</si>
  <si>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</si>
  <si>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</si>
  <si>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</si>
  <si>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</si>
  <si>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</si>
  <si>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</si>
  <si>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</si>
  <si>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</si>
  <si>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</si>
  <si>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</si>
  <si>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</si>
  <si>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</si>
  <si>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</si>
  <si>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</si>
  <si>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</si>
  <si>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</si>
  <si>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</si>
  <si>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</si>
  <si>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</si>
  <si>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</si>
  <si>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</si>
  <si>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</si>
  <si>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</si>
  <si>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</si>
  <si>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</si>
  <si>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</si>
  <si>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</si>
  <si>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</si>
  <si>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</si>
  <si>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</si>
  <si>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</si>
  <si>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</si>
  <si>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</si>
  <si>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</si>
  <si>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</si>
  <si>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</si>
  <si>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</si>
  <si>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</si>
  <si>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</si>
  <si>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</si>
  <si>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</si>
  <si>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</si>
  <si>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</si>
  <si>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</si>
  <si>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</si>
  <si>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</si>
  <si>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</si>
  <si>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</si>
  <si>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</si>
  <si>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</si>
  <si>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</si>
  <si>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</si>
  <si>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</si>
  <si>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</si>
  <si>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</si>
  <si>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</si>
  <si>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</si>
  <si>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</si>
  <si>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</si>
  <si>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</si>
  <si>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</si>
  <si>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</si>
  <si>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</si>
  <si>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</si>
  <si>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</si>
  <si>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</si>
  <si>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</si>
  <si>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</si>
  <si>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</si>
  <si>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</si>
  <si>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</si>
  <si>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</si>
  <si>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</si>
  <si>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</si>
  <si>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</si>
  <si>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</si>
  <si>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</si>
  <si>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</si>
  <si>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</si>
  <si>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</si>
  <si>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</si>
  <si>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</si>
  <si>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</si>
  <si>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</si>
  <si>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</si>
  <si>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</si>
  <si>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</si>
  <si>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</si>
  <si>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</si>
  <si>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</si>
  <si>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</si>
  <si>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</si>
  <si>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</si>
  <si>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</si>
  <si>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</si>
  <si>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</si>
  <si>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</si>
  <si>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</si>
  <si>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</si>
  <si>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</si>
  <si>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</si>
  <si>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</si>
  <si>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</si>
  <si>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</si>
  <si>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</si>
  <si>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</si>
  <si>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</si>
  <si>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</si>
  <si>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</si>
  <si>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</si>
  <si>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</si>
  <si>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</si>
  <si>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</si>
  <si>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</si>
  <si>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</si>
  <si>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</si>
  <si>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</si>
  <si>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</si>
  <si>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</si>
  <si>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</si>
  <si>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</si>
  <si>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</si>
  <si>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</si>
  <si>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</si>
  <si>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</si>
  <si>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</si>
  <si>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</si>
  <si>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</si>
  <si>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</si>
  <si>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</si>
  <si>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</si>
  <si>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</si>
  <si>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</si>
  <si>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</si>
  <si>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</si>
  <si>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</si>
  <si>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</si>
  <si>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</si>
  <si>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</si>
  <si>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</si>
  <si>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</si>
  <si>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</si>
  <si>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</si>
  <si>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</si>
  <si>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</si>
  <si>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</si>
  <si>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</si>
  <si>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</si>
  <si>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</si>
  <si>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</si>
  <si>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</si>
  <si>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</si>
  <si>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</si>
  <si>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</si>
  <si>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</si>
  <si>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</si>
  <si>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</si>
  <si>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</si>
  <si>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</si>
  <si>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</si>
  <si>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</si>
  <si>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</si>
  <si>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</si>
  <si>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</si>
  <si>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</si>
  <si>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</si>
  <si>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</si>
  <si>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</si>
  <si>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540 лм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</si>
  <si>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</si>
  <si>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</si>
  <si>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</si>
  <si>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</si>
  <si>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</si>
  <si>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</si>
  <si>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</si>
  <si>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</si>
  <si>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</si>
  <si>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</si>
  <si>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</si>
  <si>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</si>
  <si>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</si>
  <si>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</si>
  <si>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</si>
  <si>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</si>
  <si>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</si>
  <si>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</si>
  <si>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</si>
  <si>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</si>
  <si>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</si>
  <si>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</si>
  <si>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</si>
  <si>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</si>
  <si>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</si>
  <si>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</si>
  <si>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</si>
  <si>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</si>
  <si>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</si>
  <si>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</si>
  <si>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</si>
  <si>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</si>
  <si>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</si>
  <si>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</si>
  <si>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</si>
  <si>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</si>
  <si>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</si>
  <si>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</si>
  <si>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</si>
  <si>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</si>
  <si>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</si>
  <si>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</si>
  <si>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</si>
  <si>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</si>
  <si>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</si>
  <si>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</si>
  <si>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</si>
  <si>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</si>
  <si>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</si>
  <si>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</si>
  <si>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</si>
  <si>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</si>
  <si>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</si>
  <si>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</si>
  <si>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</si>
  <si>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</si>
  <si>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</si>
  <si>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</si>
  <si>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</si>
  <si>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</si>
  <si>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</si>
  <si>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</si>
  <si>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</si>
  <si>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</si>
  <si>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</si>
  <si>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</si>
  <si>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</si>
  <si>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</si>
  <si>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</si>
  <si>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</si>
  <si>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</si>
  <si>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</si>
  <si>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</si>
  <si>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</si>
  <si>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</si>
  <si>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</si>
  <si>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</si>
  <si>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</si>
  <si>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</si>
  <si>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</si>
  <si>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</si>
  <si>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</si>
  <si>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</si>
  <si>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</si>
  <si>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</si>
  <si>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</si>
  <si>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</si>
  <si>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</si>
  <si>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</si>
  <si>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</si>
  <si>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</si>
  <si>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</si>
  <si>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</si>
  <si>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</si>
  <si>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</si>
  <si>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</si>
  <si>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</si>
  <si>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</si>
  <si>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</si>
  <si>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</si>
  <si>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</si>
  <si>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</si>
  <si>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</si>
  <si>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</si>
  <si>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</si>
  <si>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</si>
  <si>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</si>
  <si>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</si>
  <si>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</si>
  <si>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</si>
  <si>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</si>
  <si>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</si>
  <si>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</si>
  <si>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</si>
  <si>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</si>
  <si>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</si>
  <si>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</si>
  <si>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</si>
  <si>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</si>
  <si>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</si>
  <si>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</si>
  <si>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</si>
  <si>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</si>
  <si>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</si>
  <si>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</si>
  <si>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</si>
  <si>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</si>
  <si>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</si>
  <si>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</si>
  <si>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</si>
  <si>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</si>
  <si>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</si>
  <si>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</si>
  <si>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</si>
  <si>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</si>
  <si>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</si>
  <si>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</si>
  <si>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</si>
  <si>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</si>
  <si>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</si>
  <si>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</si>
  <si>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</si>
  <si>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</si>
  <si>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</si>
  <si>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</si>
  <si>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</si>
  <si>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</si>
  <si>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</si>
  <si>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</si>
  <si>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</si>
  <si>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</si>
  <si>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</si>
  <si>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</si>
  <si>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</si>
  <si>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</si>
  <si>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</si>
  <si>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</si>
  <si>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</si>
  <si>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</si>
  <si>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</si>
  <si>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</si>
  <si>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</si>
  <si>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</si>
  <si>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</si>
  <si>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</si>
  <si>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</si>
  <si>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</si>
  <si>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</si>
  <si>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</si>
  <si>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</si>
  <si>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</si>
  <si>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</si>
  <si>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</si>
  <si>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</si>
  <si>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</si>
  <si>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</si>
  <si>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</si>
  <si>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</si>
  <si>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</si>
  <si>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</si>
  <si>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</si>
  <si>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</si>
  <si>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</si>
  <si>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</si>
  <si>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</si>
  <si>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</si>
  <si>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</si>
  <si>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</si>
  <si>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</si>
  <si>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</si>
  <si>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</si>
  <si>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</si>
  <si>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</si>
  <si>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</si>
  <si>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</si>
  <si>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</si>
  <si>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</si>
  <si>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</si>
  <si>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</si>
  <si>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</si>
  <si>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</si>
  <si>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</si>
  <si>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</si>
  <si>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</si>
  <si>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</si>
  <si>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</si>
  <si>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</si>
  <si>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</si>
  <si>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</si>
  <si>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</si>
  <si>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</si>
  <si>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</si>
  <si>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</si>
  <si>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</si>
  <si>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</si>
  <si>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</si>
  <si>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</si>
  <si>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</si>
  <si>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</si>
  <si>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</si>
  <si>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</si>
  <si>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</si>
  <si>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</si>
  <si>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</si>
  <si>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</si>
  <si>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</si>
  <si>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</si>
  <si>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</si>
  <si>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</si>
  <si>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</si>
  <si>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</si>
  <si>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</si>
  <si>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</si>
  <si>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</si>
  <si>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</si>
  <si>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</si>
  <si>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</si>
  <si>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</si>
  <si>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</si>
  <si>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</si>
  <si>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</si>
  <si>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</si>
  <si>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</si>
  <si>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</si>
  <si>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</si>
  <si>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</si>
  <si>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</si>
  <si>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</si>
  <si>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</si>
  <si>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</si>
  <si>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</si>
  <si>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</si>
  <si>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</si>
  <si>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</si>
  <si>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</si>
  <si>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</si>
  <si>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</si>
  <si>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</si>
  <si>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</si>
  <si>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</si>
  <si>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</si>
  <si>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</si>
  <si>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</si>
  <si>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</si>
  <si>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</si>
  <si>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</si>
  <si>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</si>
  <si>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</si>
  <si>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</si>
  <si>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</si>
  <si>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</si>
  <si>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</si>
  <si>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</si>
  <si>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</si>
  <si>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</si>
  <si>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Regula 2.0 1500мм одиночные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</si>
  <si>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</si>
  <si>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</si>
  <si>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</si>
  <si>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</si>
  <si>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</si>
  <si>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</si>
  <si>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</si>
  <si>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</si>
  <si>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</si>
  <si>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</si>
  <si>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</si>
  <si>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</si>
  <si>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</si>
  <si>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</si>
  <si>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</si>
  <si>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</si>
  <si>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</si>
  <si>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</si>
  <si>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</si>
  <si>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</si>
  <si>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</si>
  <si>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</si>
  <si>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</si>
  <si>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</si>
  <si>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</si>
  <si>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</si>
  <si>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</si>
  <si>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</si>
  <si>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</si>
  <si>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</si>
  <si>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</si>
  <si>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</si>
  <si>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</si>
  <si>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</si>
  <si>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</si>
  <si>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</si>
  <si>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</si>
  <si>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</si>
  <si>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</si>
  <si>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</si>
  <si>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</si>
  <si>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</si>
  <si>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</si>
  <si>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</si>
  <si>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</si>
  <si>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</si>
  <si>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</si>
  <si>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</si>
  <si>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</si>
  <si>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</si>
  <si>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</si>
  <si>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</si>
  <si>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</si>
  <si>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</si>
  <si>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</si>
  <si>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</si>
  <si>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</si>
  <si>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</si>
  <si>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</si>
  <si>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</si>
  <si>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</si>
  <si>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</si>
  <si>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</si>
  <si>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</si>
  <si>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</si>
  <si>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</si>
  <si>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</si>
  <si>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</si>
  <si>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</si>
  <si>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</si>
  <si>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</si>
  <si>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</si>
  <si>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</si>
  <si>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</si>
  <si>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</si>
  <si>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</si>
  <si>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</si>
  <si>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</si>
  <si>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</si>
  <si>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</si>
  <si>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</si>
  <si>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</si>
  <si>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</si>
  <si>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</si>
  <si>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</si>
  <si>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</si>
  <si>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</si>
  <si>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</si>
  <si>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</si>
  <si>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</si>
  <si>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</si>
  <si>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</si>
  <si>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</si>
  <si>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</si>
  <si>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</si>
  <si>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</si>
  <si>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</si>
  <si>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</si>
  <si>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</si>
  <si>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</si>
  <si>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</si>
  <si>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</si>
  <si>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</si>
  <si>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</si>
  <si>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</si>
  <si>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</si>
  <si>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</si>
  <si>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</si>
  <si>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</si>
  <si>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</si>
  <si>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</si>
  <si>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</si>
  <si>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</si>
  <si>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</si>
  <si>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</si>
  <si>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</si>
  <si>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</si>
  <si>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</si>
  <si>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</si>
  <si>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</si>
  <si>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</si>
  <si>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</si>
  <si>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</si>
  <si>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</si>
  <si>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</si>
  <si>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</si>
  <si>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</si>
  <si>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</si>
  <si>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</si>
  <si>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</si>
  <si>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</si>
  <si>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</si>
  <si>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</si>
  <si>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</si>
  <si>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</si>
  <si>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</si>
  <si>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</si>
  <si>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</si>
  <si>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</si>
  <si>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</si>
  <si>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</si>
  <si>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</si>
  <si>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</si>
  <si>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</si>
  <si>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</si>
  <si>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</si>
  <si>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</si>
  <si>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</si>
  <si>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</si>
  <si>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</si>
  <si>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</si>
  <si>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</si>
  <si>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</si>
  <si>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</si>
  <si>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</si>
  <si>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</si>
  <si>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</si>
  <si>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</si>
  <si>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</si>
  <si>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</si>
  <si>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</si>
  <si>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</si>
  <si>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</si>
  <si>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</si>
  <si>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</si>
  <si>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</si>
  <si>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</si>
  <si>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</si>
  <si>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</si>
  <si>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</si>
  <si>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</si>
  <si>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</si>
  <si>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</si>
  <si>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</si>
  <si>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</si>
  <si>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</si>
  <si>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</si>
  <si>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</si>
  <si>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</si>
  <si>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</si>
  <si>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</si>
  <si>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</si>
  <si>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</si>
  <si>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</si>
  <si>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</si>
  <si>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</si>
  <si>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</si>
  <si>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</si>
  <si>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</si>
  <si>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</si>
  <si>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</si>
  <si>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</si>
  <si>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</si>
  <si>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</si>
  <si>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</si>
  <si>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</si>
  <si>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</si>
  <si>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</si>
  <si>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</si>
  <si>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</si>
  <si>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</si>
  <si>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</si>
  <si>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</si>
  <si>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</si>
  <si>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</si>
  <si>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</si>
  <si>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</si>
  <si>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</si>
  <si>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</si>
  <si>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</si>
  <si>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</si>
  <si>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</si>
  <si>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</si>
  <si>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</si>
  <si>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</si>
  <si>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</si>
  <si>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</si>
  <si>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</si>
  <si>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</si>
  <si>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</si>
  <si>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</si>
  <si>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</si>
  <si>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</si>
  <si>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</si>
  <si>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</si>
  <si>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</si>
  <si>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</si>
  <si>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</si>
  <si>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</si>
  <si>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</si>
  <si>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</si>
  <si>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</si>
  <si>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</si>
  <si>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</si>
  <si>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</si>
  <si>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</si>
  <si>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</si>
  <si>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</si>
  <si>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</si>
  <si>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</si>
  <si>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</si>
  <si>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</si>
  <si>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</si>
  <si>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</si>
  <si>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</si>
  <si>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</si>
  <si>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</si>
  <si>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</si>
  <si>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</si>
  <si>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</si>
  <si>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</si>
  <si>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</si>
  <si>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</si>
  <si>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</si>
  <si>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</si>
  <si>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</si>
  <si>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</si>
  <si>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</si>
  <si>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</si>
  <si>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</si>
  <si>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</si>
  <si>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</si>
  <si>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</si>
  <si>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</si>
  <si>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</si>
  <si>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</si>
  <si>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</si>
  <si>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</si>
  <si>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</si>
  <si>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</si>
  <si>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</si>
  <si>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</si>
  <si>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</si>
  <si>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</si>
  <si>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</si>
  <si>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</si>
  <si>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</si>
  <si>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</si>
  <si>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</si>
  <si>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</si>
  <si>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</si>
  <si>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</si>
  <si>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</si>
  <si>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420 лм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</si>
  <si>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</si>
  <si>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</si>
  <si>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110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</si>
  <si>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</si>
  <si>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</si>
  <si>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200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</si>
  <si>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</si>
  <si>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</si>
  <si>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</si>
  <si>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</si>
  <si>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</si>
  <si>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</si>
  <si>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</si>
  <si>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</si>
  <si>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</si>
  <si>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</si>
  <si>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</si>
  <si>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230 лм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</si>
  <si>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</si>
  <si>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</si>
  <si>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</si>
  <si>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</si>
  <si>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</si>
  <si>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</si>
  <si>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</si>
  <si>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</si>
  <si>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</si>
  <si>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</si>
  <si>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</si>
  <si>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</si>
  <si>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</si>
  <si>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</si>
  <si>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</si>
  <si>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</si>
  <si>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</si>
  <si>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</si>
  <si>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</si>
  <si>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</si>
  <si>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</si>
  <si>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</si>
  <si>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</si>
  <si>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</si>
  <si>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</si>
  <si>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</si>
  <si>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</si>
  <si>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</si>
  <si>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</si>
  <si>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</si>
  <si>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</si>
  <si>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</si>
  <si>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</si>
  <si>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</si>
  <si>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</si>
  <si>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</si>
  <si>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</si>
  <si>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</si>
  <si>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</si>
  <si>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</si>
  <si>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</si>
  <si>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</si>
  <si>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</si>
  <si>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</si>
  <si>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</si>
  <si>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</si>
  <si>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</si>
  <si>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</si>
  <si>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</si>
  <si>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</si>
  <si>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</si>
  <si>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</si>
  <si>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</si>
  <si>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</si>
  <si>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</si>
  <si>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</si>
  <si>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</si>
  <si>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</si>
  <si>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</si>
  <si>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</si>
  <si>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</si>
  <si>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</si>
  <si>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</si>
  <si>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</si>
  <si>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</si>
  <si>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</si>
  <si>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</si>
  <si>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</si>
  <si>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</si>
  <si>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</si>
  <si>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</si>
  <si>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</si>
  <si>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</si>
  <si>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</si>
  <si>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</si>
  <si>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</si>
  <si>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</si>
  <si>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</si>
  <si>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</si>
  <si>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</si>
  <si>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</si>
  <si>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</si>
  <si>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</si>
  <si>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</si>
  <si>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</si>
  <si>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</si>
  <si>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</si>
  <si>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</si>
  <si>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</si>
  <si>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</si>
  <si>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</si>
  <si>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</si>
  <si>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</si>
  <si>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</si>
  <si>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</si>
  <si>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</si>
  <si>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</si>
  <si>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</si>
  <si>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510 лм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</si>
  <si>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</si>
  <si>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</si>
  <si>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</si>
  <si>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</si>
  <si>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</si>
  <si>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</si>
  <si>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</si>
  <si>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</si>
  <si>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</si>
  <si>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</si>
  <si>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</si>
  <si>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</si>
  <si>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</si>
  <si>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</si>
  <si>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</si>
  <si>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</si>
  <si>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</si>
  <si>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</si>
  <si>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</si>
  <si>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</si>
  <si>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</si>
  <si>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</si>
  <si>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</si>
  <si>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</si>
  <si>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</si>
  <si>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</si>
  <si>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</si>
  <si>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</si>
  <si>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</si>
  <si>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</si>
  <si>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</si>
  <si>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</si>
  <si>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</si>
  <si>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</si>
  <si>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</si>
  <si>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</si>
  <si>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</si>
  <si>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</si>
  <si>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</si>
  <si>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</si>
  <si>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</si>
  <si>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</si>
  <si>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</si>
  <si>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</si>
  <si>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</si>
  <si>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</si>
  <si>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</si>
  <si>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</si>
  <si>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</si>
  <si>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</si>
  <si>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</si>
  <si>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</si>
  <si>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</si>
  <si>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</si>
  <si>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</si>
  <si>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</si>
  <si>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</si>
  <si>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</si>
  <si>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</si>
  <si>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</si>
  <si>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</si>
  <si>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</si>
  <si>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</si>
  <si>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</si>
  <si>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</si>
  <si>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</si>
  <si>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</si>
  <si>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</si>
  <si>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</si>
  <si>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</si>
  <si>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</si>
  <si>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</si>
  <si>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</si>
  <si>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</si>
  <si>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</si>
  <si>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</si>
  <si>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</si>
  <si>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</si>
  <si>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</si>
  <si>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</si>
  <si>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</si>
  <si>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</si>
  <si>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</si>
  <si>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</si>
  <si>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</si>
  <si>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</si>
  <si>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</si>
  <si>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</si>
  <si>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</si>
  <si>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</si>
  <si>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</si>
  <si>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</si>
  <si>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</si>
  <si>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</si>
  <si>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</si>
  <si>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</si>
  <si>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</si>
  <si>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</si>
  <si>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</si>
  <si>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</si>
  <si>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</si>
  <si>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</si>
  <si>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</si>
  <si>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</si>
  <si>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</si>
  <si>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</si>
  <si>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</si>
  <si>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</si>
  <si>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</si>
  <si>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</si>
  <si>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</si>
  <si>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</si>
  <si>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</si>
  <si>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</si>
  <si>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</si>
  <si>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</si>
  <si>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</si>
  <si>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</si>
  <si>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</si>
  <si>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</si>
  <si>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</si>
  <si>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</si>
  <si>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</si>
  <si>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</si>
  <si>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</si>
  <si>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</si>
  <si>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</si>
  <si>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</si>
  <si>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</si>
  <si>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</si>
  <si>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</si>
  <si>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</si>
  <si>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</si>
  <si>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</si>
  <si>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</si>
  <si>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</si>
  <si>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</si>
  <si>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</si>
  <si>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</si>
  <si>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</si>
  <si>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</si>
  <si>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</si>
  <si>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</si>
  <si>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</si>
  <si>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</si>
  <si>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</si>
  <si>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</si>
  <si>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</si>
  <si>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</si>
  <si>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</si>
  <si>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</si>
  <si>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</si>
  <si>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</si>
  <si>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</si>
  <si>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</si>
  <si>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</si>
  <si>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</si>
  <si>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</si>
  <si>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</si>
  <si>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</si>
  <si>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</si>
  <si>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</si>
  <si>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</si>
  <si>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</si>
  <si>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</si>
  <si>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</si>
  <si>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</si>
  <si>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</si>
  <si>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</si>
  <si>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</si>
  <si>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</si>
  <si>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</si>
  <si>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</si>
  <si>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</si>
  <si>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</si>
  <si>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</si>
  <si>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</si>
  <si>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</si>
  <si>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</si>
  <si>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</si>
  <si>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</si>
  <si>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</si>
  <si>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</si>
  <si>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</si>
  <si>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</si>
  <si>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</si>
  <si>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</si>
  <si>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</si>
  <si>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</si>
  <si>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</si>
  <si>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</si>
  <si>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</si>
  <si>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</si>
  <si>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</si>
  <si>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</si>
  <si>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</si>
  <si>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</si>
  <si>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</si>
  <si>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</si>
  <si>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</si>
  <si>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</si>
  <si>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</si>
  <si>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</si>
  <si>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</si>
  <si>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</si>
  <si>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</si>
  <si>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</si>
  <si>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</si>
  <si>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</si>
  <si>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</si>
  <si>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</si>
  <si>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</si>
  <si>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</si>
  <si>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</si>
  <si>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</si>
  <si>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</si>
  <si>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</si>
  <si>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</si>
  <si>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</si>
  <si>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</si>
  <si>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</si>
  <si>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</si>
  <si>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</si>
  <si>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</si>
  <si>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</si>
  <si>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</si>
  <si>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</si>
  <si>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</si>
  <si>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</si>
  <si>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</si>
  <si>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</si>
  <si>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</si>
  <si>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</si>
  <si>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</si>
  <si>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</si>
  <si>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</si>
  <si>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</si>
  <si>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</si>
  <si>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</si>
  <si>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</si>
  <si>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</si>
  <si>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</si>
  <si>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</si>
  <si>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</si>
  <si>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</si>
  <si>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</si>
  <si>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</si>
  <si>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</si>
  <si>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</si>
  <si>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</si>
  <si>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</si>
  <si>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</si>
  <si>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</si>
  <si>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</si>
  <si>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</si>
  <si>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</si>
  <si>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</si>
  <si>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</si>
  <si>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</si>
  <si>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</si>
  <si>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</si>
  <si>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</si>
  <si>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</si>
  <si>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</si>
  <si>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</si>
  <si>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</si>
  <si>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</si>
  <si>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</si>
  <si>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</si>
  <si>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</si>
  <si>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</si>
  <si>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</si>
  <si>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</si>
  <si>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</si>
  <si>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</si>
  <si>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</si>
  <si>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</si>
  <si>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</si>
  <si>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</si>
  <si>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</si>
  <si>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</si>
  <si>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</si>
  <si>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</si>
  <si>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</si>
  <si>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</si>
  <si>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</si>
  <si>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</si>
  <si>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</si>
  <si>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</si>
  <si>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</si>
  <si>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</si>
  <si>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</si>
  <si>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</si>
  <si>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</si>
  <si>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</si>
  <si>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</si>
  <si>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</si>
  <si>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</si>
  <si>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</si>
  <si>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</si>
  <si>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</si>
  <si>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</si>
  <si>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</si>
  <si>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</si>
  <si>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</si>
  <si>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</si>
  <si>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</si>
  <si>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</si>
  <si>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</si>
  <si>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</si>
  <si>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</si>
  <si>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</si>
  <si>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</si>
  <si>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</si>
  <si>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</si>
  <si>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</si>
  <si>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</si>
  <si>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</si>
  <si>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</si>
  <si>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</si>
  <si>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</si>
  <si>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</si>
  <si>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</si>
  <si>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</si>
  <si>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</si>
  <si>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</si>
  <si>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</si>
  <si>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</si>
  <si>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</si>
  <si>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</si>
  <si>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</si>
  <si>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</si>
  <si>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</si>
  <si>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</si>
  <si>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</si>
  <si>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</si>
  <si>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</si>
  <si>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</si>
  <si>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</si>
  <si>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</si>
  <si>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</si>
  <si>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</si>
  <si>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</si>
  <si>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</si>
  <si>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</si>
  <si>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</si>
  <si>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</si>
  <si>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</si>
  <si>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</si>
  <si>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</si>
  <si>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</si>
  <si>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</si>
  <si>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</si>
  <si>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</si>
  <si>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</si>
  <si>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</si>
  <si>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</si>
  <si>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</si>
  <si>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</si>
  <si>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</si>
  <si>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</si>
  <si>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</si>
  <si>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</si>
  <si>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</si>
  <si>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</si>
  <si>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</si>
  <si>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</si>
  <si>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</si>
  <si>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</si>
  <si>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</si>
  <si>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</si>
  <si>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</si>
  <si>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</si>
  <si>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</si>
  <si>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</si>
  <si>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</si>
  <si>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</si>
  <si>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</si>
  <si>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</si>
  <si>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</si>
  <si>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</si>
  <si>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</si>
  <si>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</si>
  <si>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</si>
  <si>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</si>
  <si>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</si>
  <si>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</si>
  <si>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</si>
  <si>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</si>
  <si>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</si>
  <si>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</si>
  <si>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</si>
  <si>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</si>
  <si>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</si>
  <si>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</si>
  <si>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</si>
  <si>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</si>
  <si>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</si>
  <si>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</si>
  <si>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</si>
  <si>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</si>
  <si>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</si>
  <si>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</si>
  <si>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</si>
  <si>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</si>
  <si>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</si>
  <si>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</si>
  <si>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</si>
  <si>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</si>
  <si>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</si>
  <si>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</si>
  <si>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</si>
  <si>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</si>
  <si>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</si>
  <si>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</si>
  <si>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</si>
  <si>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</si>
  <si>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</si>
  <si>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</si>
  <si>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</si>
  <si>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</si>
  <si>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</si>
  <si>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</si>
  <si>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</si>
  <si>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</si>
  <si>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</si>
  <si>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</si>
  <si>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</si>
  <si>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</si>
  <si>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</si>
  <si>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</si>
  <si>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</si>
  <si>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</si>
  <si>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</si>
  <si>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</si>
  <si>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</si>
  <si>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</si>
  <si>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</si>
  <si>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</si>
  <si>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</si>
  <si>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</si>
  <si>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</si>
  <si>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</si>
  <si>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</si>
  <si>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</si>
  <si>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</si>
  <si>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</si>
  <si>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Regula 2.0  600мм для сборки в линию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</si>
  <si>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</si>
  <si>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</si>
  <si>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</si>
  <si>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</si>
  <si>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</si>
  <si>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</si>
  <si>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</si>
  <si>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</si>
  <si>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</si>
  <si>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</si>
  <si>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</si>
  <si>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</si>
  <si>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830 лм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</si>
  <si>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</si>
  <si>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</si>
  <si>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</si>
  <si>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</si>
  <si>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</si>
  <si>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</si>
  <si>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</si>
  <si>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</si>
  <si>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</si>
  <si>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</si>
  <si>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</si>
  <si>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</si>
  <si>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220 лм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</si>
  <si>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</si>
  <si>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</si>
  <si>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</si>
  <si>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</si>
  <si>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</si>
  <si>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</si>
  <si>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</si>
  <si>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</si>
  <si>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</si>
  <si>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</si>
  <si>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</si>
  <si>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</si>
  <si>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</si>
  <si>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</si>
  <si>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</si>
  <si>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</si>
  <si>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</si>
  <si>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</si>
  <si>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</si>
  <si>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</si>
  <si>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</si>
  <si>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</si>
  <si>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</si>
  <si>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</si>
  <si>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</si>
  <si>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</si>
  <si>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</si>
  <si>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</si>
  <si>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</si>
  <si>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</si>
  <si>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</si>
  <si>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</si>
  <si>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</si>
  <si>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</si>
  <si>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</si>
  <si>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</si>
  <si>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</si>
  <si>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</si>
  <si>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</si>
  <si>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</si>
  <si>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</si>
  <si>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</si>
  <si>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</si>
  <si>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</si>
  <si>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</si>
  <si>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</si>
  <si>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</si>
  <si>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</si>
  <si>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</si>
  <si>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</si>
  <si>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</si>
  <si>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</si>
  <si>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</si>
  <si>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</si>
  <si>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</si>
  <si>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</si>
  <si>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</si>
  <si>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</si>
  <si>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</si>
  <si>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</si>
  <si>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</si>
  <si>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</si>
  <si>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</si>
  <si>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</si>
  <si>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</si>
  <si>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</si>
  <si>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</si>
  <si>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</si>
  <si>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</si>
  <si>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</si>
  <si>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</si>
  <si>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</si>
  <si>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</si>
  <si>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</si>
  <si>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</si>
  <si>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</si>
  <si>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</si>
  <si>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</si>
  <si>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</si>
  <si>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</si>
  <si>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</si>
  <si>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</si>
  <si>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</si>
  <si>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</si>
  <si>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</si>
  <si>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</si>
  <si>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</si>
  <si>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</si>
  <si>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</si>
  <si>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</si>
  <si>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</si>
  <si>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</si>
  <si>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</si>
  <si>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</si>
  <si>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</si>
  <si>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</si>
  <si>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</si>
  <si>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</si>
  <si>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</si>
  <si>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</si>
  <si>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</si>
  <si>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</si>
  <si>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</si>
  <si>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</si>
  <si>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</si>
  <si>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</si>
  <si>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</si>
  <si>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</si>
  <si>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</si>
  <si>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</si>
  <si>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</si>
  <si>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</si>
  <si>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</si>
  <si>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</si>
  <si>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</si>
  <si>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</si>
  <si>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</si>
  <si>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</si>
  <si>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</si>
  <si>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</si>
  <si>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</si>
  <si>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</si>
  <si>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</si>
  <si>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</si>
  <si>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</si>
  <si>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</si>
  <si>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</si>
  <si>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</si>
  <si>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</si>
  <si>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</si>
  <si>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</si>
  <si>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</si>
  <si>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</si>
  <si>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</si>
  <si>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</si>
  <si>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</si>
  <si>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</si>
  <si>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</si>
  <si>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</si>
  <si>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</si>
  <si>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</si>
  <si>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</si>
  <si>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</si>
  <si>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</si>
  <si>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</si>
  <si>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</si>
  <si>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</si>
  <si>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</si>
  <si>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</si>
  <si>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</si>
  <si>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</si>
  <si>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</si>
  <si>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</si>
  <si>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</si>
  <si>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</si>
  <si>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</si>
  <si>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</si>
  <si>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</si>
  <si>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</si>
  <si>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</si>
  <si>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</si>
  <si>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</si>
  <si>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</si>
  <si>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</si>
  <si>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</si>
  <si>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</si>
  <si>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</si>
  <si>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</si>
  <si>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</si>
  <si>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</si>
  <si>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</si>
  <si>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</si>
  <si>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</si>
  <si>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</si>
  <si>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</si>
  <si>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</si>
  <si>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</si>
  <si>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</si>
  <si>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</si>
  <si>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</si>
  <si>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</si>
  <si>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</si>
  <si>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</si>
  <si>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</si>
  <si>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</si>
  <si>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</si>
  <si>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</si>
  <si>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</si>
  <si>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</si>
  <si>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</si>
  <si>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</si>
  <si>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</si>
  <si>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</si>
  <si>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</si>
  <si>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</si>
  <si>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</si>
  <si>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</si>
  <si>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</si>
  <si>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</si>
  <si>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</si>
  <si>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</si>
  <si>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</si>
  <si>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</si>
  <si>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</si>
  <si>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</si>
  <si>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</si>
  <si>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</si>
  <si>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</si>
  <si>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</si>
  <si>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</si>
  <si>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</si>
  <si>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</si>
  <si>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</si>
  <si>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</si>
  <si>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</si>
  <si>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</si>
  <si>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</si>
  <si>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</si>
  <si>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</si>
  <si>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</si>
  <si>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</si>
  <si>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</si>
  <si>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</si>
  <si>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</si>
  <si>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</si>
  <si>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</si>
  <si>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</si>
  <si>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</si>
  <si>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</si>
  <si>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</si>
  <si>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</si>
  <si>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</si>
  <si>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</si>
  <si>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</si>
  <si>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</si>
  <si>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</si>
  <si>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</si>
  <si>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</si>
  <si>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</si>
  <si>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</si>
  <si>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</si>
  <si>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</si>
  <si>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</si>
  <si>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</si>
  <si>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</si>
  <si>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</si>
  <si>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</si>
  <si>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</si>
  <si>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</si>
  <si>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</si>
  <si>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</si>
  <si>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</si>
  <si>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</si>
  <si>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</si>
  <si>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</si>
  <si>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</si>
  <si>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Regula 2.0  600мм одиночные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</si>
  <si>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</si>
  <si>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</si>
  <si>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</si>
  <si>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</si>
  <si>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</si>
  <si>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</si>
  <si>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</si>
  <si>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</si>
  <si>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</si>
  <si>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</si>
  <si>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</si>
  <si>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</si>
  <si>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</si>
  <si>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</si>
  <si>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</si>
  <si>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</si>
  <si>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</si>
  <si>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</si>
  <si>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</si>
  <si>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</si>
  <si>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</si>
  <si>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</si>
  <si>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</si>
  <si>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</si>
  <si>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</si>
  <si>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</si>
  <si>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</si>
  <si>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</si>
  <si>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</si>
  <si>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</si>
  <si>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</si>
  <si>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</si>
  <si>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</si>
  <si>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</si>
  <si>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</si>
  <si>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</si>
  <si>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</si>
  <si>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</si>
  <si>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</si>
  <si>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</si>
  <si>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</si>
  <si>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</si>
  <si>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</si>
  <si>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</si>
  <si>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</si>
  <si>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</si>
  <si>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</si>
  <si>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</si>
  <si>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</si>
  <si>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</si>
  <si>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</si>
  <si>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</si>
  <si>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</si>
  <si>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</si>
  <si>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</si>
  <si>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</si>
  <si>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</si>
  <si>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</si>
  <si>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</si>
  <si>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</si>
  <si>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</si>
  <si>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</si>
  <si>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</si>
  <si>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</si>
  <si>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</si>
  <si>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</si>
  <si>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</si>
  <si>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</si>
  <si>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</si>
  <si>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</si>
  <si>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</si>
  <si>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</si>
  <si>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</si>
  <si>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</si>
  <si>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</si>
  <si>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</si>
  <si>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</si>
  <si>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</si>
  <si>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</si>
  <si>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</si>
  <si>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</si>
  <si>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</si>
  <si>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</si>
  <si>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</si>
  <si>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</si>
  <si>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</si>
  <si>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</si>
  <si>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</si>
  <si>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</si>
  <si>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</si>
  <si>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</si>
  <si>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</si>
  <si>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</si>
  <si>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</si>
  <si>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</si>
  <si>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</si>
  <si>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</si>
  <si>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</si>
  <si>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</si>
  <si>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</si>
  <si>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</si>
  <si>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</si>
  <si>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</si>
  <si>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</si>
  <si>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</si>
  <si>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</si>
  <si>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</si>
  <si>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</si>
  <si>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</si>
  <si>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</si>
  <si>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</si>
  <si>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</si>
  <si>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</si>
  <si>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</si>
  <si>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</si>
  <si>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</si>
  <si>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</si>
  <si>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</si>
  <si>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</si>
  <si>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</si>
  <si>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</si>
  <si>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</si>
  <si>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</si>
  <si>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</si>
  <si>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</si>
  <si>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</si>
  <si>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</si>
  <si>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</si>
  <si>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</si>
  <si>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</si>
  <si>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</si>
  <si>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</si>
  <si>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</si>
  <si>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</si>
  <si>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</si>
  <si>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</si>
  <si>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</si>
  <si>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</si>
  <si>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</si>
  <si>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</si>
  <si>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</si>
  <si>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</si>
  <si>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</si>
  <si>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</si>
  <si>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</si>
  <si>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</si>
  <si>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</si>
  <si>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</si>
  <si>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</si>
  <si>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</si>
  <si>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</si>
  <si>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</si>
  <si>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</si>
  <si>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</si>
  <si>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</si>
  <si>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</si>
  <si>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</si>
  <si>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</si>
  <si>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</si>
  <si>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</si>
  <si>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</si>
  <si>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</si>
  <si>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</si>
  <si>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</si>
  <si>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</si>
  <si>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</si>
  <si>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</si>
  <si>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</si>
  <si>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</si>
  <si>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</si>
  <si>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</si>
  <si>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</si>
  <si>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</si>
  <si>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</si>
  <si>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</si>
  <si>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</si>
  <si>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</si>
  <si>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</si>
  <si>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</si>
  <si>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</si>
  <si>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</si>
  <si>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</si>
  <si>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</si>
  <si>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</si>
  <si>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</si>
  <si>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</si>
  <si>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</si>
  <si>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</si>
  <si>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</si>
  <si>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</si>
  <si>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</si>
  <si>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</si>
  <si>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</si>
  <si>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</si>
  <si>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</si>
  <si>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</si>
  <si>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</si>
  <si>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</si>
  <si>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</si>
  <si>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</si>
  <si>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</si>
  <si>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</si>
  <si>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</si>
  <si>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</si>
  <si>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</si>
  <si>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</si>
  <si>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</si>
  <si>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</si>
  <si>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</si>
  <si>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</si>
  <si>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</si>
  <si>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</si>
  <si>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</si>
  <si>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</si>
  <si>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</si>
  <si>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</si>
  <si>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</si>
  <si>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</si>
  <si>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</si>
  <si>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</si>
  <si>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</si>
  <si>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</si>
  <si>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</si>
  <si>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</si>
  <si>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</si>
  <si>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</si>
  <si>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</si>
  <si>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</si>
  <si>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</si>
  <si>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</si>
  <si>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</si>
  <si>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</si>
  <si>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</si>
  <si>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</si>
  <si>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</si>
  <si>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</si>
  <si>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</si>
  <si>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</si>
  <si>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</si>
  <si>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</si>
  <si>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</si>
  <si>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</si>
  <si>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</si>
  <si>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</si>
  <si>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</si>
  <si>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</si>
  <si>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</si>
  <si>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</si>
  <si>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</si>
  <si>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</si>
  <si>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</si>
  <si>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</si>
  <si>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</si>
  <si>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</si>
  <si>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</si>
  <si>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</si>
  <si>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</si>
  <si>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</si>
  <si>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</si>
  <si>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</si>
  <si>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</si>
  <si>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</si>
  <si>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</si>
  <si>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</si>
  <si>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</si>
  <si>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</si>
  <si>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</si>
  <si>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</si>
  <si>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</si>
  <si>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</si>
  <si>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</si>
  <si>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</si>
  <si>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</si>
  <si>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</si>
  <si>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</si>
  <si>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</si>
  <si>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</si>
  <si>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</si>
  <si>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</si>
  <si>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</si>
  <si>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Regula 2.0  900мм для сборки в линию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</si>
  <si>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</si>
  <si>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</si>
  <si>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</si>
  <si>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</si>
  <si>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330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</si>
  <si>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</si>
  <si>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</si>
  <si>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</si>
  <si>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</si>
  <si>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</si>
  <si>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</si>
  <si>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</si>
  <si>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</si>
  <si>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</si>
  <si>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</si>
  <si>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</si>
  <si>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</si>
  <si>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</si>
  <si>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</si>
  <si>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</si>
  <si>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</si>
  <si>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1710 лм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</si>
  <si>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</si>
  <si>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</si>
  <si>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</si>
  <si>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</si>
  <si>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</si>
  <si>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</si>
  <si>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</si>
  <si>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</si>
  <si>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</si>
  <si>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</si>
  <si>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</si>
  <si>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</si>
  <si>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</si>
  <si>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</si>
  <si>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</si>
  <si>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</si>
  <si>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</si>
  <si>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</si>
  <si>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</si>
  <si>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</si>
  <si>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</si>
  <si>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</si>
  <si>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</si>
  <si>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</si>
  <si>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</si>
  <si>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</si>
  <si>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</si>
  <si>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</si>
  <si>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</si>
  <si>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</si>
  <si>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</si>
  <si>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</si>
  <si>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</si>
  <si>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</si>
  <si>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</si>
  <si>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</si>
  <si>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</si>
  <si>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</si>
  <si>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</si>
  <si>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</si>
  <si>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</si>
  <si>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</si>
  <si>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</si>
  <si>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</si>
  <si>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</si>
  <si>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</si>
  <si>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</si>
  <si>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</si>
  <si>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</si>
  <si>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</si>
  <si>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</si>
  <si>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</si>
  <si>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</si>
  <si>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</si>
  <si>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</si>
  <si>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</si>
  <si>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</si>
  <si>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</si>
  <si>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</si>
  <si>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</si>
  <si>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</si>
  <si>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</si>
  <si>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</si>
  <si>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</si>
  <si>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</si>
  <si>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</si>
  <si>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</si>
  <si>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</si>
  <si>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</si>
  <si>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</si>
  <si>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</si>
  <si>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</si>
  <si>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</si>
  <si>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</si>
  <si>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</si>
  <si>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</si>
  <si>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</si>
  <si>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</si>
  <si>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</si>
  <si>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</si>
  <si>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</si>
  <si>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</si>
  <si>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</si>
  <si>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</si>
  <si>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</si>
  <si>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</si>
  <si>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</si>
  <si>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</si>
  <si>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</si>
  <si>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</si>
  <si>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</si>
  <si>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</si>
  <si>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</si>
  <si>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</si>
  <si>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1530 лм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</si>
  <si>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</si>
  <si>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</si>
  <si>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</si>
  <si>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</si>
  <si>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</si>
  <si>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</si>
  <si>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</si>
  <si>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</si>
  <si>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</si>
  <si>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</si>
  <si>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</si>
  <si>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</si>
  <si>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</si>
  <si>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</si>
  <si>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</si>
  <si>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</si>
  <si>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</si>
  <si>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</si>
  <si>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</si>
  <si>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</si>
  <si>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</si>
  <si>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</si>
  <si>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</si>
  <si>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</si>
  <si>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</si>
  <si>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</si>
  <si>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</si>
  <si>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</si>
  <si>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</si>
  <si>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</si>
  <si>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</si>
  <si>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</si>
  <si>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</si>
  <si>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</si>
  <si>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</si>
  <si>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</si>
  <si>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</si>
  <si>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</si>
  <si>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</si>
  <si>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</si>
  <si>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</si>
  <si>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</si>
  <si>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</si>
  <si>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</si>
  <si>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</si>
  <si>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</si>
  <si>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</si>
  <si>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</si>
  <si>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</si>
  <si>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</si>
  <si>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</si>
  <si>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</si>
  <si>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</si>
  <si>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</si>
  <si>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</si>
  <si>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</si>
  <si>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</si>
  <si>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</si>
  <si>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</si>
  <si>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</si>
  <si>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</si>
  <si>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</si>
  <si>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</si>
  <si>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</si>
  <si>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</si>
  <si>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</si>
  <si>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</si>
  <si>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</si>
  <si>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</si>
  <si>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</si>
  <si>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</si>
  <si>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</si>
  <si>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</si>
  <si>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</si>
  <si>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</si>
  <si>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</si>
  <si>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</si>
  <si>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</si>
  <si>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</si>
  <si>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</si>
  <si>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</si>
  <si>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</si>
  <si>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</si>
  <si>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</si>
  <si>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</si>
  <si>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</si>
  <si>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</si>
  <si>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</si>
  <si>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</si>
  <si>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</si>
  <si>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</si>
  <si>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</si>
  <si>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</si>
  <si>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</si>
  <si>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</si>
  <si>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</si>
  <si>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</si>
  <si>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</si>
  <si>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</si>
  <si>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</si>
  <si>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</si>
  <si>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</si>
  <si>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</si>
  <si>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</si>
  <si>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</si>
  <si>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</si>
  <si>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</si>
  <si>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</si>
  <si>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</si>
  <si>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</si>
  <si>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</si>
  <si>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</si>
  <si>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</si>
  <si>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</si>
  <si>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</si>
  <si>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</si>
  <si>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</si>
  <si>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</si>
  <si>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</si>
  <si>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</si>
  <si>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</si>
  <si>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</si>
  <si>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</si>
  <si>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</si>
  <si>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</si>
  <si>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</si>
  <si>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</si>
  <si>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</si>
  <si>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</si>
  <si>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</si>
  <si>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</si>
  <si>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</si>
  <si>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</si>
  <si>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</si>
  <si>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</si>
  <si>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</si>
  <si>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</si>
  <si>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</si>
  <si>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</si>
  <si>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</si>
  <si>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</si>
  <si>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</si>
  <si>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</si>
  <si>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</si>
  <si>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</si>
  <si>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</si>
  <si>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</si>
  <si>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</si>
  <si>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</si>
  <si>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</si>
  <si>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</si>
  <si>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</si>
  <si>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</si>
  <si>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</si>
  <si>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</si>
  <si>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</si>
  <si>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</si>
  <si>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</si>
  <si>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</si>
  <si>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</si>
  <si>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</si>
  <si>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</si>
  <si>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</si>
  <si>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</si>
  <si>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</si>
  <si>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</si>
  <si>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Regula 2.0  900мм одиночные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</si>
  <si>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</si>
  <si>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</si>
  <si>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</si>
  <si>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</si>
  <si>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</si>
  <si>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</si>
  <si>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</si>
  <si>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</si>
  <si>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</si>
  <si>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</si>
  <si>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</si>
  <si>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</si>
  <si>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</si>
  <si>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</si>
  <si>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</si>
  <si>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</si>
  <si>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</si>
  <si>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</si>
  <si>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</si>
  <si>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</si>
  <si>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</si>
  <si>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</si>
  <si>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</si>
  <si>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</si>
  <si>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</si>
  <si>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</si>
  <si>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</si>
  <si>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</si>
  <si>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</si>
  <si>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</si>
  <si>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</si>
  <si>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</si>
  <si>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</si>
  <si>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</si>
  <si>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</si>
  <si>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</si>
  <si>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</si>
  <si>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</si>
  <si>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</si>
  <si>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</si>
  <si>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</si>
  <si>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</si>
  <si>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</si>
  <si>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</si>
  <si>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</si>
  <si>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</si>
  <si>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</si>
  <si>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</si>
  <si>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</si>
  <si>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</si>
  <si>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</si>
  <si>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</si>
  <si>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</si>
  <si>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</si>
  <si>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</si>
  <si>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</si>
  <si>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</si>
  <si>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</si>
  <si>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</si>
  <si>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</si>
  <si>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</si>
  <si>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</si>
  <si>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</si>
  <si>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</si>
  <si>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</si>
  <si>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</si>
  <si>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</si>
  <si>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</si>
  <si>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</si>
  <si>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</si>
  <si>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</si>
  <si>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</si>
  <si>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</si>
  <si>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</si>
  <si>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</si>
  <si>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</si>
  <si>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</si>
  <si>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</si>
  <si>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</si>
  <si>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</si>
  <si>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</si>
  <si>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</si>
  <si>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</si>
  <si>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</si>
  <si>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</si>
  <si>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</si>
  <si>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</si>
  <si>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</si>
  <si>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</si>
  <si>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</si>
  <si>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</si>
  <si>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</si>
  <si>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</si>
  <si>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</si>
  <si>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</si>
  <si>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</si>
  <si>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</si>
  <si>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</si>
  <si>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</si>
  <si>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</si>
  <si>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</si>
  <si>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</si>
  <si>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</si>
  <si>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</si>
  <si>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</si>
  <si>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</si>
  <si>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</si>
  <si>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</si>
  <si>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</si>
  <si>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</si>
  <si>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</si>
  <si>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</si>
  <si>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</si>
  <si>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</si>
  <si>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</si>
  <si>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</si>
  <si>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</si>
  <si>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</si>
  <si>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</si>
  <si>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</si>
  <si>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</si>
  <si>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</si>
  <si>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</si>
  <si>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</si>
  <si>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</si>
  <si>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</si>
  <si>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</si>
  <si>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</si>
  <si>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</si>
  <si>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</si>
  <si>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</si>
  <si>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</si>
  <si>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</si>
  <si>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</si>
  <si>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</si>
  <si>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</si>
  <si>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</si>
  <si>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</si>
  <si>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</si>
  <si>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</si>
  <si>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</si>
  <si>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</si>
  <si>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</si>
  <si>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</si>
  <si>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</si>
  <si>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</si>
  <si>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</si>
  <si>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</si>
  <si>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</si>
  <si>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</si>
  <si>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</si>
  <si>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</si>
  <si>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</si>
  <si>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</si>
  <si>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</si>
  <si>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</si>
  <si>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</si>
  <si>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</si>
  <si>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</si>
  <si>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</si>
  <si>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</si>
  <si>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</si>
  <si>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</si>
  <si>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</si>
  <si>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</si>
  <si>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</si>
  <si>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</si>
  <si>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</si>
  <si>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</si>
  <si>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</si>
  <si>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</si>
  <si>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</si>
  <si>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</si>
  <si>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</si>
  <si>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</si>
  <si>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</si>
  <si>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</si>
  <si>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</si>
  <si>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</si>
  <si>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</si>
  <si>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</si>
  <si>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</si>
  <si>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</si>
  <si>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</si>
  <si>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</si>
  <si>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</si>
  <si>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</si>
  <si>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</si>
  <si>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</si>
  <si>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</si>
  <si>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</si>
  <si>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</si>
  <si>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</si>
  <si>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</si>
  <si>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</si>
  <si>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</si>
  <si>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</si>
  <si>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</si>
  <si>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</si>
  <si>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</si>
  <si>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</si>
  <si>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</si>
  <si>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</si>
  <si>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</si>
  <si>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</si>
  <si>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</si>
  <si>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</si>
  <si>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</si>
  <si>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</si>
  <si>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</si>
  <si>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</si>
  <si>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</si>
  <si>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</si>
  <si>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</si>
  <si>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</si>
  <si>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</si>
  <si>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</si>
  <si>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</si>
  <si>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</si>
  <si>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</si>
  <si>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</si>
  <si>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</si>
  <si>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</si>
  <si>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</si>
  <si>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</si>
  <si>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</si>
  <si>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</si>
  <si>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</si>
  <si>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</si>
  <si>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</si>
  <si>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</si>
  <si>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</si>
  <si>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</si>
  <si>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</si>
  <si>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</si>
  <si>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</si>
  <si>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</si>
  <si>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</si>
  <si>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</si>
  <si>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</si>
  <si>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</si>
  <si>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</si>
  <si>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</si>
  <si>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</si>
  <si>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</si>
  <si>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</si>
  <si>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</si>
  <si>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</si>
  <si>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</si>
  <si>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</si>
  <si>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</si>
  <si>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</si>
  <si>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</si>
  <si>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</si>
  <si>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</si>
  <si>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</si>
  <si>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</si>
  <si>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</si>
  <si>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</si>
  <si>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</si>
  <si>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</si>
  <si>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</si>
  <si>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</si>
  <si>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</si>
  <si>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</si>
  <si>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</si>
  <si>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</si>
  <si>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</si>
  <si>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</si>
  <si>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</si>
  <si>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</si>
  <si>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</si>
  <si>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</si>
  <si>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</si>
  <si>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</si>
  <si>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</si>
  <si>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</si>
  <si>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</si>
  <si>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</si>
  <si>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</si>
  <si>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</si>
  <si>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</si>
  <si>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</si>
  <si>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</si>
  <si>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</si>
  <si>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V4-G1-00.9000.KIT-0002</t>
  </si>
  <si>
    <t>Защитный экран для Regula 2.0 600мм RAL9005 черный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</si>
  <si>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</si>
  <si>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</si>
  <si>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</si>
  <si>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</si>
  <si>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</si>
  <si>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</si>
  <si>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</si>
  <si>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</si>
  <si>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V4-G1-00.7000.KIT-0002</t>
  </si>
  <si>
    <t>Защитный экран для Regula 2.0 600мм RAL7045 серый муар</t>
  </si>
  <si>
    <t>V4-G1-70.0001.KIT-0002</t>
  </si>
  <si>
    <t>Кронштейн 120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</si>
  <si>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</si>
  <si>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</si>
  <si>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</si>
  <si>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</si>
  <si>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</si>
  <si>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</si>
  <si>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</si>
  <si>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</si>
  <si>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V4-G1-00.7000.KIT-0004</t>
  </si>
  <si>
    <t>Защитный экран для Regula 2.0 1200мм RAL7045 серый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</si>
  <si>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</si>
  <si>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</si>
  <si>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</si>
  <si>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</si>
  <si>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V4-G1-00.9000.KIT-0004</t>
  </si>
  <si>
    <t>Защитный экран для Regula 2.0 1200мм RAL9005мр черный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</si>
  <si>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</si>
  <si>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</si>
  <si>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</si>
  <si>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</si>
  <si>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</si>
  <si>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</si>
  <si>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</si>
  <si>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</si>
  <si>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</si>
  <si>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</si>
  <si>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</si>
  <si>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</si>
  <si>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</si>
  <si>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</si>
  <si>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</si>
  <si>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</si>
  <si>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</si>
  <si>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</si>
  <si>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</si>
  <si>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</si>
  <si>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</si>
  <si>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</si>
  <si>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</si>
  <si>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</si>
  <si>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</si>
  <si>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</si>
  <si>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</si>
  <si>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</si>
  <si>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</si>
  <si>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</si>
  <si>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</si>
  <si>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</si>
  <si>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</si>
  <si>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</si>
  <si>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</si>
  <si>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</si>
  <si>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</si>
  <si>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</si>
  <si>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</si>
  <si>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</si>
  <si>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</si>
  <si>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</si>
  <si>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</si>
  <si>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</si>
  <si>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</si>
  <si>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</si>
  <si>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</si>
  <si>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</si>
  <si>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</si>
  <si>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</si>
  <si>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</si>
  <si>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</si>
  <si>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</si>
  <si>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</si>
  <si>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</si>
  <si>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</si>
  <si>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</si>
  <si>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</si>
  <si>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</si>
  <si>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</si>
  <si>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</si>
  <si>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</si>
  <si>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</si>
  <si>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</si>
  <si>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</si>
  <si>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</si>
  <si>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</si>
  <si>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</si>
  <si>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</si>
  <si>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</si>
  <si>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</si>
  <si>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</si>
  <si>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</si>
  <si>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</si>
  <si>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</si>
  <si>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</si>
  <si>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</si>
  <si>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</si>
  <si>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</si>
  <si>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</si>
  <si>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</si>
  <si>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</si>
  <si>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</si>
  <si>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</si>
  <si>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</si>
  <si>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</si>
  <si>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</si>
  <si>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</si>
  <si>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</si>
  <si>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</si>
  <si>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</si>
  <si>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</si>
  <si>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</si>
  <si>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</si>
  <si>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</si>
  <si>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</si>
  <si>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</si>
  <si>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</si>
  <si>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</si>
  <si>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</si>
  <si>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</si>
  <si>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</si>
  <si>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</si>
  <si>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</si>
  <si>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</si>
  <si>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</si>
  <si>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</si>
  <si>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</si>
  <si>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</si>
  <si>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</si>
  <si>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</si>
  <si>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</si>
  <si>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</si>
  <si>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</si>
  <si>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</si>
  <si>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</si>
  <si>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</si>
  <si>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</si>
  <si>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</si>
  <si>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</si>
  <si>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</si>
  <si>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</si>
  <si>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</si>
  <si>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</si>
  <si>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</si>
  <si>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</si>
  <si>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</si>
  <si>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</si>
  <si>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</si>
  <si>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</si>
  <si>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</si>
  <si>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</si>
  <si>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</si>
  <si>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</si>
  <si>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</si>
  <si>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</si>
  <si>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</si>
  <si>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</si>
  <si>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</si>
  <si>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</si>
  <si>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</si>
  <si>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</si>
  <si>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</si>
  <si>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</si>
  <si>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</si>
  <si>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</si>
  <si>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</si>
  <si>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</si>
  <si>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</si>
  <si>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</si>
  <si>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</si>
  <si>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</si>
  <si>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</si>
  <si>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</si>
  <si>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</si>
  <si>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</si>
  <si>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</si>
  <si>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</si>
  <si>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</si>
  <si>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</si>
  <si>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</si>
  <si>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</si>
  <si>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</si>
  <si>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</si>
  <si>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</si>
  <si>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</si>
  <si>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</si>
  <si>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</si>
  <si>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</si>
  <si>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</si>
  <si>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</si>
  <si>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</si>
  <si>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</si>
  <si>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</si>
  <si>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</si>
  <si>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</si>
  <si>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</si>
  <si>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</si>
  <si>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</si>
  <si>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</si>
  <si>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</si>
  <si>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</si>
  <si>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</si>
  <si>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</si>
  <si>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</si>
  <si>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</si>
  <si>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</si>
  <si>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</si>
  <si>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</si>
  <si>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</si>
  <si>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</si>
  <si>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</si>
  <si>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</si>
  <si>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</si>
  <si>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</si>
  <si>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</si>
  <si>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</si>
  <si>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</si>
  <si>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</si>
  <si>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</si>
  <si>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</si>
  <si>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</si>
  <si>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</si>
  <si>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</si>
  <si>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</si>
  <si>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</si>
  <si>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</si>
  <si>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</si>
  <si>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</si>
  <si>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</si>
  <si>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</si>
  <si>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</si>
  <si>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</si>
  <si>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</si>
  <si>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</si>
  <si>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</si>
  <si>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</si>
  <si>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</si>
  <si>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</si>
  <si>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</si>
  <si>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</si>
  <si>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</si>
  <si>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</si>
  <si>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</si>
  <si>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</si>
  <si>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</si>
  <si>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</si>
  <si>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</si>
  <si>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</si>
  <si>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</si>
  <si>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</si>
  <si>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</si>
  <si>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</si>
  <si>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</si>
  <si>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</si>
  <si>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</si>
  <si>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</si>
  <si>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</si>
  <si>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</si>
  <si>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</si>
  <si>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</si>
  <si>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</si>
  <si>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</si>
  <si>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</si>
  <si>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</si>
  <si>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</si>
  <si>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</si>
  <si>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</si>
  <si>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</si>
  <si>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</si>
  <si>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</si>
  <si>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</si>
  <si>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</si>
  <si>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</si>
  <si>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</si>
  <si>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</si>
  <si>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</si>
  <si>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</si>
  <si>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</si>
  <si>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</si>
  <si>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</si>
  <si>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</si>
  <si>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</si>
  <si>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</si>
  <si>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</si>
  <si>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</si>
  <si>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</si>
  <si>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</si>
  <si>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</si>
  <si>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</si>
  <si>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</si>
  <si>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</si>
  <si>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</si>
  <si>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</si>
  <si>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</si>
  <si>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</si>
  <si>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</si>
  <si>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</si>
  <si>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</si>
  <si>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</si>
  <si>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</si>
  <si>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</si>
  <si>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</si>
  <si>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</si>
  <si>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</si>
  <si>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</si>
  <si>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</si>
  <si>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</si>
  <si>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</si>
  <si>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</si>
  <si>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</si>
  <si>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</si>
  <si>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</si>
  <si>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</si>
  <si>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</si>
  <si>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</si>
  <si>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</si>
  <si>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</si>
  <si>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</si>
  <si>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</si>
  <si>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</si>
  <si>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</si>
  <si>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</si>
  <si>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</si>
  <si>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</si>
  <si>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</si>
  <si>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</si>
  <si>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</si>
  <si>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</si>
  <si>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</si>
  <si>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</si>
  <si>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</si>
  <si>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</si>
  <si>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</si>
  <si>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</si>
  <si>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</si>
  <si>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</si>
  <si>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</si>
  <si>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</si>
  <si>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</si>
  <si>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</si>
  <si>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</si>
  <si>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</si>
  <si>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</si>
  <si>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</si>
  <si>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</si>
  <si>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</si>
  <si>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</si>
  <si>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</si>
  <si>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</si>
  <si>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</si>
  <si>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</si>
  <si>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</si>
  <si>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</si>
  <si>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</si>
  <si>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</si>
  <si>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</si>
  <si>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</si>
  <si>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</si>
  <si>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</si>
  <si>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</si>
  <si>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</si>
  <si>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</si>
  <si>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</si>
  <si>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</si>
  <si>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</si>
  <si>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</si>
  <si>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</si>
  <si>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</si>
  <si>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</si>
  <si>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</si>
  <si>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</si>
  <si>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</si>
  <si>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</si>
  <si>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</si>
  <si>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</si>
  <si>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</si>
  <si>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</si>
  <si>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</si>
  <si>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</si>
  <si>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</si>
  <si>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</si>
  <si>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</si>
  <si>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</si>
  <si>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</si>
  <si>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</si>
  <si>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</si>
  <si>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</si>
  <si>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</si>
  <si>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</si>
  <si>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</si>
  <si>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</si>
  <si>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</si>
  <si>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</si>
  <si>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</si>
  <si>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</si>
  <si>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</si>
  <si>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</si>
  <si>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</si>
  <si>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</si>
  <si>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</si>
  <si>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</si>
  <si>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</si>
  <si>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</si>
  <si>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</si>
  <si>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</si>
  <si>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</si>
  <si>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</si>
  <si>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</si>
  <si>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</si>
  <si>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</si>
  <si>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</si>
  <si>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</si>
  <si>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</si>
  <si>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</si>
  <si>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</si>
  <si>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</si>
  <si>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</si>
  <si>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</si>
  <si>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V1-G1-90331-01L02-67S1030</t>
  </si>
  <si>
    <t>Светодиодный светильник VARTON архитектурный Gutta Single 1x10Вт 3000 К 18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</si>
  <si>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</si>
  <si>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</si>
  <si>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</si>
  <si>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</si>
  <si>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</si>
  <si>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</si>
  <si>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</si>
  <si>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</si>
  <si>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</si>
  <si>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</si>
  <si>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</si>
  <si>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</si>
  <si>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</si>
  <si>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</si>
  <si>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</si>
  <si>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</si>
  <si>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</si>
  <si>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</si>
  <si>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</si>
  <si>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</si>
  <si>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</si>
  <si>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</si>
  <si>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</si>
  <si>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</si>
  <si>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</si>
  <si>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</si>
  <si>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</si>
  <si>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</si>
  <si>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</si>
  <si>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</si>
  <si>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</si>
  <si>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</si>
  <si>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1725 лм</t>
  </si>
  <si>
    <t>V1-G1-90331-01L02-67S1540</t>
  </si>
  <si>
    <t>Светодиодный светильник VARTON архитектурный Gutta Single 1x15Вт 4000 К 18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</si>
  <si>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</si>
  <si>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</si>
  <si>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</si>
  <si>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</si>
  <si>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</si>
  <si>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</si>
  <si>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</si>
  <si>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</si>
  <si>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</si>
  <si>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</si>
  <si>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</si>
  <si>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</si>
  <si>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</si>
  <si>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</si>
  <si>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</si>
  <si>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</si>
  <si>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</si>
  <si>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</si>
  <si>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</si>
  <si>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</si>
  <si>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</si>
  <si>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</si>
  <si>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</si>
  <si>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</si>
  <si>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</si>
  <si>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</si>
  <si>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</si>
  <si>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</si>
  <si>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</si>
  <si>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</si>
  <si>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</si>
  <si>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</si>
  <si>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V1-G1-90331-01L07-67S2050</t>
  </si>
  <si>
    <t>Светодиодный светильник VARTON архитектурный Gutta Single 1x20Вт 5000 К 60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</si>
  <si>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</si>
  <si>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</si>
  <si>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</si>
  <si>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</si>
  <si>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</si>
  <si>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</si>
  <si>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</si>
  <si>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</si>
  <si>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</si>
  <si>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</si>
  <si>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</si>
  <si>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</si>
  <si>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</si>
  <si>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</si>
  <si>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</si>
  <si>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</si>
  <si>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</si>
  <si>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V1-G1-90330-01L07-67T1040</t>
  </si>
  <si>
    <t>Светодиодный светильник VARTON архитектурный Gutta Twin 2x10 Вт 4000 К 60 градусов RAL9005 черный</t>
  </si>
  <si>
    <t>V1-G2-70330-01L07-67T1040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</si>
  <si>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</si>
  <si>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</si>
  <si>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</si>
  <si>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</si>
  <si>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</si>
  <si>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</si>
  <si>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</si>
  <si>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</si>
  <si>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</si>
  <si>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</si>
  <si>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</si>
  <si>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</si>
  <si>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</si>
  <si>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</si>
  <si>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</si>
  <si>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</si>
  <si>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</si>
  <si>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</si>
  <si>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</si>
  <si>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</si>
  <si>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</si>
  <si>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</si>
  <si>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</si>
  <si>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</si>
  <si>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</si>
  <si>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</si>
  <si>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</si>
  <si>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</si>
  <si>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</si>
  <si>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</si>
  <si>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</si>
  <si>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</si>
  <si>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</si>
  <si>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</si>
  <si>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</si>
  <si>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</si>
  <si>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</si>
  <si>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</si>
  <si>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</si>
  <si>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</si>
  <si>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</si>
  <si>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</si>
  <si>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</si>
  <si>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</si>
  <si>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</si>
  <si>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</si>
  <si>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</si>
  <si>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</si>
  <si>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</si>
  <si>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</si>
  <si>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</si>
  <si>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</si>
  <si>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</si>
  <si>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</si>
  <si>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</si>
  <si>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</si>
  <si>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</si>
  <si>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</si>
  <si>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</si>
  <si>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</si>
  <si>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</si>
  <si>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</si>
  <si>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</si>
  <si>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</si>
  <si>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</si>
  <si>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</si>
  <si>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</si>
  <si>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</si>
  <si>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</si>
  <si>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</si>
  <si>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</si>
  <si>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</si>
  <si>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</si>
  <si>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</si>
  <si>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</si>
  <si>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</si>
  <si>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</si>
  <si>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</si>
  <si>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</si>
  <si>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</si>
  <si>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</si>
  <si>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</si>
  <si>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</si>
  <si>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</si>
  <si>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</si>
  <si>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</si>
  <si>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</si>
  <si>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</si>
  <si>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</si>
  <si>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</si>
  <si>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</si>
  <si>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</si>
  <si>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</si>
  <si>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</si>
  <si>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</si>
  <si>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</si>
  <si>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</si>
  <si>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</si>
  <si>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</si>
  <si>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</si>
  <si>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</si>
  <si>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</si>
  <si>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</si>
  <si>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</si>
  <si>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</si>
  <si>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</si>
  <si>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</si>
  <si>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</si>
  <si>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</si>
  <si>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</si>
  <si>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</si>
  <si>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</si>
  <si>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</si>
  <si>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</si>
  <si>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</si>
  <si>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</si>
  <si>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</si>
  <si>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</si>
  <si>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</si>
  <si>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</si>
  <si>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</si>
  <si>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</si>
  <si>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</si>
  <si>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</si>
  <si>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</si>
  <si>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</si>
  <si>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</si>
  <si>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</si>
  <si>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</si>
  <si>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</si>
  <si>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</si>
  <si>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</si>
  <si>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</si>
  <si>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</si>
  <si>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</si>
  <si>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</si>
  <si>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</si>
  <si>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</si>
  <si>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</si>
  <si>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</si>
  <si>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</si>
  <si>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</si>
  <si>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</si>
  <si>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</si>
  <si>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</si>
  <si>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</si>
  <si>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</si>
  <si>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</si>
  <si>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</si>
  <si>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</si>
  <si>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</si>
  <si>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</si>
  <si>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</si>
  <si>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</si>
  <si>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</si>
  <si>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</si>
  <si>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</si>
  <si>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</si>
  <si>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</si>
  <si>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</si>
  <si>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</si>
  <si>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</si>
  <si>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</si>
  <si>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</si>
  <si>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</si>
  <si>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</si>
  <si>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</si>
  <si>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</si>
  <si>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</si>
  <si>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</si>
  <si>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</si>
  <si>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</si>
  <si>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</si>
  <si>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</si>
  <si>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</si>
  <si>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</si>
  <si>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</si>
  <si>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</si>
  <si>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</si>
  <si>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</si>
  <si>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</si>
  <si>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</si>
  <si>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</si>
  <si>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</si>
  <si>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</si>
  <si>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</si>
  <si>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</si>
  <si>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</si>
  <si>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</si>
  <si>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</si>
  <si>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</si>
  <si>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</si>
  <si>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</si>
  <si>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</si>
  <si>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</si>
  <si>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</si>
  <si>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</si>
  <si>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</si>
  <si>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</si>
  <si>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</si>
  <si>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</si>
  <si>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</si>
  <si>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</si>
  <si>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</si>
  <si>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</si>
  <si>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</si>
  <si>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</si>
  <si>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</si>
  <si>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</si>
  <si>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</si>
  <si>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</si>
  <si>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</si>
  <si>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</si>
  <si>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</si>
  <si>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</si>
  <si>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</si>
  <si>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</si>
  <si>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</si>
  <si>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</si>
  <si>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</si>
  <si>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</si>
  <si>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</si>
  <si>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</si>
  <si>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</si>
  <si>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</si>
  <si>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</si>
  <si>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</si>
  <si>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</si>
  <si>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</si>
  <si>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</si>
  <si>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</si>
  <si>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</si>
  <si>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</si>
  <si>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</si>
  <si>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</si>
  <si>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</si>
  <si>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</si>
  <si>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</si>
  <si>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</si>
  <si>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</si>
  <si>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</si>
  <si>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</si>
  <si>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</si>
  <si>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</si>
  <si>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</si>
  <si>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</si>
  <si>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</si>
  <si>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</si>
  <si>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</si>
  <si>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</si>
  <si>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</si>
  <si>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</si>
  <si>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</si>
  <si>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</si>
  <si>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</si>
  <si>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</si>
  <si>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</si>
  <si>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</si>
  <si>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V4-NS-00.0052.STR-0003</t>
  </si>
  <si>
    <t>Комплект торцевых заглушек, провод по направ. ленты (300 мм) для ленты NEON 15x16 DUAL 5 шт</t>
  </si>
  <si>
    <t>V4-R0-70.0001.KIT-0333</t>
  </si>
  <si>
    <t>Комплект алюминиевых скоб для монтажа ленты NEON 24 V (диаметр 17 мм), 45 шт в упаковке</t>
  </si>
  <si>
    <t>V4-NS-00.0052.STR-0004</t>
  </si>
  <si>
    <t>Комплект торцевых заглушек, провод по направ. ленты (300 мм) для ленты NEON 10x20 DOME 5 шт</t>
  </si>
  <si>
    <t>V4-NS-00.0052.STR-0005</t>
  </si>
  <si>
    <t>Комплект торцевых заглушек, провод по направ. ленты (300 мм) для ленты NEON 6x12 SLIM 5 шт</t>
  </si>
  <si>
    <t>V4-NS-00.0059.STR-0003</t>
  </si>
  <si>
    <t>Гибкий накладной профиль 5000х18х17 мм для ленты NEON 15x16 DOME/TOP и NEON 15x16 DUAL рулон 5 м</t>
  </si>
  <si>
    <t>V4-NS-00.0055.STR-0001</t>
  </si>
  <si>
    <t>Коннектор для подключения ленты NEON RGB к драйверу (IP65) 5 шт. в упаковке</t>
  </si>
  <si>
    <t>V4-NS-00.0051.STR-0001</t>
  </si>
  <si>
    <t>Комплект торцевых заглушек, провод выведен вбок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</si>
  <si>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</si>
  <si>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</si>
  <si>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V4-NS-00.0053.STR-0003</t>
  </si>
  <si>
    <t>Комплект монтажных клипс для ленты NEON 15x16 DOME/TOP 20 шт прозрачные</t>
  </si>
  <si>
    <t>V4-NS-00.0047.STR-0005</t>
  </si>
  <si>
    <t>Комплект монтажного накладного профиля 1000х8х14 мм для ленты NEON 6x12 SLIM 2 шт</t>
  </si>
  <si>
    <t>V4-NS-00.0051.STR-0002</t>
  </si>
  <si>
    <t>Комплект торцевых заглушек, провод выведен вбок (300 мм) для ленты NEON 15x16 DUAL 5 шт</t>
  </si>
  <si>
    <t>V4-NS-00.0053.STR-0008</t>
  </si>
  <si>
    <t>Комплект монтажных клипс для ленты NEON 7x15 SUPERFLEX 20 шт</t>
  </si>
  <si>
    <t>V4-NS-00.0053.STR-0004</t>
  </si>
  <si>
    <t>Комплект монтажных клипс для ленты NEON 15x16 DUAL 20 шт</t>
  </si>
  <si>
    <t>V4-NS-00.0059.STR-0001</t>
  </si>
  <si>
    <t>Гибкий накладной профиль 5000х18х9 мм для ленты NEON 15x16 DOME/TOP и NEON 15x16 DUAL рулон 5 м</t>
  </si>
  <si>
    <t>V4-NS-00.0046.STR-0004</t>
  </si>
  <si>
    <t>Комплект торцевых заглушек, провод выведен вниз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</si>
  <si>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</si>
  <si>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</si>
  <si>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</si>
  <si>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</si>
  <si>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</si>
  <si>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</si>
  <si>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</si>
  <si>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</si>
  <si>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V4-NS-00.0056.STR-0001</t>
  </si>
  <si>
    <t>Комплект соединителей и заглушек, провод "вбок" 300 мм для ленты NEON 10x20 DOME RGB 5 шт</t>
  </si>
  <si>
    <t>V4-NS-00.0053.STR-0002</t>
  </si>
  <si>
    <t>Комплект монтажных клипс для ленты NEON 15x16 DOME/TOP 20 шт белый цвет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</si>
  <si>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</si>
  <si>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</si>
  <si>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</si>
  <si>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</si>
  <si>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</si>
  <si>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</si>
  <si>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V4-NS-00.0046.STR-0003</t>
  </si>
  <si>
    <t>Комплект торцевых заглушек, провод выведен вниз (300 мм) для ленты NEON 10x20 DOME 5 шт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</si>
  <si>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</si>
  <si>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</si>
  <si>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</si>
  <si>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</si>
  <si>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</si>
  <si>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</si>
  <si>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</si>
  <si>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</si>
  <si>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</si>
  <si>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</si>
  <si>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</si>
  <si>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</si>
  <si>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V4-NS-00.0053.STR-0005</t>
  </si>
  <si>
    <t>Комплект монтажных клипс для ленты NEON 10x20 DOME 20 шт белый цвет</t>
  </si>
  <si>
    <t>V4-NS-00.0047.STR-0003</t>
  </si>
  <si>
    <t>Комплект монтажного накладного профиля 1000х19х14 мм для ленты NEON 15x16 DUAL 2 шт</t>
  </si>
  <si>
    <t>V4-NS-00.0046.STR-0002</t>
  </si>
  <si>
    <t>Комплект торцевых заглушек, провод выведен вниз (300 мм) для ленты NEON 15x16 DUAL 5 шт</t>
  </si>
  <si>
    <t>V4-NS-00.0052.STR-0002</t>
  </si>
  <si>
    <t>Комплект торцевых заглушек, провод по направ. ленты (300 мм) для ленты NEON 15x16 DOME/TOP 5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</si>
  <si>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</si>
  <si>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</si>
  <si>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</si>
  <si>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</si>
  <si>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</si>
  <si>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</si>
  <si>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V1-P0-702X2-04L07-6528040</t>
  </si>
  <si>
    <t>Светодиодный прожектор VARTON AirQub Sport TV 280 Вт 4000 K 60°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</si>
  <si>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</si>
  <si>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</si>
  <si>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</si>
  <si>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</si>
  <si>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</si>
  <si>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</si>
  <si>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</si>
  <si>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</si>
  <si>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</si>
  <si>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</si>
  <si>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</si>
  <si>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</si>
  <si>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</si>
  <si>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</si>
  <si>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</si>
  <si>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</si>
  <si>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</si>
  <si>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</si>
  <si>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</si>
  <si>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</si>
  <si>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</si>
  <si>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</si>
  <si>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</si>
  <si>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</si>
  <si>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</si>
  <si>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</si>
  <si>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</si>
  <si>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V1-P0-702X2-04L19-6528057</t>
  </si>
  <si>
    <t>Светодиодный прожектор VARTON AirQub Sport TV 280 Вт 5700 К 20°</t>
  </si>
  <si>
    <t>5700K</t>
  </si>
  <si>
    <t>V1-P0-702X2-04L06-6528057</t>
  </si>
  <si>
    <t>Светодиодный прожектор VARTON AirQub Sport TV 280 Вт 5700 К 90°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</si>
  <si>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</si>
  <si>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</si>
  <si>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</si>
  <si>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</si>
  <si>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</si>
  <si>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</si>
  <si>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V1-P0-702X2-04L27-6528057</t>
  </si>
  <si>
    <t>Светодиодный прожектор VARTON AirQub Sport TV 280 Вт 5700 К 10°</t>
  </si>
  <si>
    <t>28650 лм</t>
  </si>
  <si>
    <t>V1-P0-702X2-04D07-6528057</t>
  </si>
  <si>
    <t>Светодиодный прожектор VARTON AirQub Sport TV 280 Вт 5700 К 60°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</si>
  <si>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</si>
  <si>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</si>
  <si>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</si>
  <si>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</si>
  <si>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</si>
  <si>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</si>
  <si>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</si>
  <si>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</si>
  <si>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</si>
  <si>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</si>
  <si>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</si>
  <si>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</si>
  <si>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</si>
  <si>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</si>
  <si>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</si>
  <si>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</si>
  <si>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</si>
  <si>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</si>
  <si>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</si>
  <si>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</si>
  <si>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AirQub Sport TV  420 Вт</t>
  </si>
  <si>
    <t>V1-P0-702X3-04L07-6542040</t>
  </si>
  <si>
    <t>Светодиодный прожектор VARTON AirQub Sport TV 420 Вт 4000 К 60°</t>
  </si>
  <si>
    <t>46600 лм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</si>
  <si>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</si>
  <si>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</si>
  <si>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</si>
  <si>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</si>
  <si>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V1-P0-702X3-04L19-6542040</t>
  </si>
  <si>
    <t>Светодиодный прожектор VARTON AirQub Sport TV 420 Вт 4000 К 20°</t>
  </si>
  <si>
    <t>V1-P0-702X3-04L06-6542040</t>
  </si>
  <si>
    <t>Светодиодный прожектор VARTON AirQub Sport TV 420 Вт 4000 К 90°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</si>
  <si>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</si>
  <si>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</si>
  <si>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</si>
  <si>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</si>
  <si>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</si>
  <si>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</si>
  <si>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</si>
  <si>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</si>
  <si>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</si>
  <si>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</si>
  <si>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</si>
  <si>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</si>
  <si>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</si>
  <si>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</si>
  <si>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</si>
  <si>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</si>
  <si>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</si>
  <si>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</si>
  <si>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</si>
  <si>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</si>
  <si>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</si>
  <si>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</si>
  <si>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</si>
  <si>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</si>
  <si>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</si>
  <si>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</si>
  <si>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</si>
  <si>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</si>
  <si>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</si>
  <si>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</si>
  <si>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</si>
  <si>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V1-P0-702X3-04L02-6542057</t>
  </si>
  <si>
    <t>Светодиодный прожектор VARTON AirQub Sport TV 420 Вт 5700 К 30°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</si>
  <si>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</si>
  <si>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</si>
  <si>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</si>
  <si>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</si>
  <si>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</si>
  <si>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</si>
  <si>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</si>
  <si>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</si>
  <si>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</si>
  <si>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</si>
  <si>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V1-P0-702X3-04D02-6542057</t>
  </si>
  <si>
    <t>Светодиодный прожектор VARTON AirQub Sport TV 420 Вт 5700 К 30° DALI</t>
  </si>
  <si>
    <t>V1-P0-702X3-04R50-6542057</t>
  </si>
  <si>
    <t>Светодиодный прожектор VARTON AirQub Sport TV 420 Вт 5700 К AS1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</si>
  <si>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</si>
  <si>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</si>
  <si>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</si>
  <si>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</si>
  <si>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</si>
  <si>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</si>
  <si>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</si>
  <si>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</si>
  <si>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</si>
  <si>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</si>
  <si>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</si>
  <si>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</si>
  <si>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</si>
  <si>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</si>
  <si>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</si>
  <si>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</si>
  <si>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</si>
  <si>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</si>
  <si>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</si>
  <si>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</si>
  <si>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V1-P0-703X3-04D19-6564040</t>
  </si>
  <si>
    <t>Светодиодный прожектор VARTON AirQub Sport TV 640 Вт 4000 К 20°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</si>
  <si>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</si>
  <si>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</si>
  <si>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</si>
  <si>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</si>
  <si>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</si>
  <si>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</si>
  <si>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</si>
  <si>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</si>
  <si>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</si>
  <si>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</si>
  <si>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</si>
  <si>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</si>
  <si>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</si>
  <si>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</si>
  <si>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V1-P0-703X3-04R19-6564040</t>
  </si>
  <si>
    <t>Светодиодный прожектор VARTON AirQub Sport TV 640 Вт 4000 К 20° DMX-RDM</t>
  </si>
  <si>
    <t>V1-P0-703X3-04R06-6564040</t>
  </si>
  <si>
    <t>Светодиодный прожектор VARTON AirQub Sport TV 640 Вт 4000 К 90° DMX-RDM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</si>
  <si>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</si>
  <si>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</si>
  <si>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</si>
  <si>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</si>
  <si>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</si>
  <si>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</si>
  <si>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</si>
  <si>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</si>
  <si>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</si>
  <si>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</si>
  <si>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</si>
  <si>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</si>
  <si>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</si>
  <si>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V1-P0-703X3-04D02-6564057</t>
  </si>
  <si>
    <t>Светодиодный прожектор VARTON AirQub Sport TV 640 Вт 5700 К 30° DALI</t>
  </si>
  <si>
    <t>V1-P0-703X3-04D07-6564057</t>
  </si>
  <si>
    <t>Светодиодный прожектор VARTON AirQub Sport TV 640 Вт 5700 К 60° DALI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</si>
  <si>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</si>
  <si>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</si>
  <si>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</si>
  <si>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</si>
  <si>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</si>
  <si>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</si>
  <si>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V1-P0-703X3-04D50-6564057</t>
  </si>
  <si>
    <t>Светодиодный прожектор VARTON AirQub Sport TV 640 Вт 5700 К AS1  DALI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</si>
  <si>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</si>
  <si>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</si>
  <si>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</si>
  <si>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</si>
  <si>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</si>
  <si>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</si>
  <si>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</si>
  <si>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</si>
  <si>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</si>
  <si>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</si>
  <si>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</si>
  <si>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</si>
  <si>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</si>
  <si>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</si>
  <si>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</si>
  <si>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</si>
  <si>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</si>
  <si>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</si>
  <si>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V1-P0-703X4-04L07-6585040</t>
  </si>
  <si>
    <t>Светодиодный прожектор VARTON AirQub Sport TV 850 Вт 4000 К 60°</t>
  </si>
  <si>
    <t>V1-P0-703X4-04L50-6585040</t>
  </si>
  <si>
    <t>Светодиодный прожектор VARTON AirQub Sport TV 850 Вт 4000 К AS1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</si>
  <si>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</si>
  <si>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</si>
  <si>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</si>
  <si>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</si>
  <si>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</si>
  <si>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</si>
  <si>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</si>
  <si>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</si>
  <si>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</si>
  <si>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</si>
  <si>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</si>
  <si>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</si>
  <si>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</si>
  <si>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</si>
  <si>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</si>
  <si>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</si>
  <si>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</si>
  <si>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</si>
  <si>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</si>
  <si>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</si>
  <si>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</si>
  <si>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</si>
  <si>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</si>
  <si>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</si>
  <si>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</si>
  <si>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</si>
  <si>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</si>
  <si>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</si>
  <si>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</si>
  <si>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</si>
  <si>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</si>
  <si>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</si>
  <si>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</si>
  <si>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</si>
  <si>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</si>
  <si>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</si>
  <si>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</si>
  <si>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</si>
  <si>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</si>
  <si>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</si>
  <si>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</si>
  <si>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V1-P0-703X4-04D19-6585057</t>
  </si>
  <si>
    <t>Светодиодный прожектор VARTON AirQub Sport TV 850 Вт 5700 К 20° DALI</t>
  </si>
  <si>
    <t>V1-P0-703X4-04D02-6585057</t>
  </si>
  <si>
    <t>Светодиодный прожектор VARTON AirQub Sport TV 850 Вт 5700 К 30° DALI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</si>
  <si>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</si>
  <si>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</si>
  <si>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</si>
  <si>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</si>
  <si>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</si>
  <si>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</si>
  <si>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</si>
  <si>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</si>
  <si>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</si>
  <si>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</si>
  <si>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</si>
  <si>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</si>
  <si>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</si>
  <si>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</si>
  <si>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</si>
  <si>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</si>
  <si>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</si>
  <si>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</si>
  <si>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</si>
  <si>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</si>
  <si>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</si>
  <si>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V1-P0-703X5-04L50-65K1240</t>
  </si>
  <si>
    <t>Светодиодный прожектор VARTON AirQub Sport TV 1120 Вт 4000 К AS1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</si>
  <si>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</si>
  <si>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</si>
  <si>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</si>
  <si>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</si>
  <si>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</si>
  <si>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</si>
  <si>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</si>
  <si>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</si>
  <si>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</si>
  <si>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</si>
  <si>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</si>
  <si>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</si>
  <si>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</si>
  <si>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</si>
  <si>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</si>
  <si>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</si>
  <si>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</si>
  <si>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</si>
  <si>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</si>
  <si>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</si>
  <si>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</si>
  <si>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</si>
  <si>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</si>
  <si>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</si>
  <si>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</si>
  <si>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</si>
  <si>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</si>
  <si>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</si>
  <si>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</si>
  <si>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</si>
  <si>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</si>
  <si>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V1-P0-703X5-04L07-65K1257</t>
  </si>
  <si>
    <t>Светодиодный прожектор VARTON AirQub Sport TV 1120 Вт 5700 К 60°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</si>
  <si>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</si>
  <si>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</si>
  <si>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</si>
  <si>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</si>
  <si>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</si>
  <si>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</si>
  <si>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</si>
  <si>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</si>
  <si>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</si>
  <si>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</si>
  <si>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</si>
  <si>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</si>
  <si>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</si>
  <si>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</si>
  <si>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</si>
  <si>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</si>
  <si>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</si>
  <si>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</si>
  <si>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</si>
  <si>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</si>
  <si>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</si>
  <si>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</si>
  <si>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</si>
  <si>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</si>
  <si>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</si>
  <si>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</si>
  <si>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</si>
  <si>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</si>
  <si>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</si>
  <si>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</si>
  <si>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</si>
  <si>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</si>
  <si>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</si>
  <si>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</si>
  <si>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</si>
  <si>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</si>
  <si>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</si>
  <si>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V1-P0-702X2-04D19-6515057</t>
  </si>
  <si>
    <t>Светодиодный прожектор VARTON AirQub Sport TV 150 Вт 5700 K 20° DALI</t>
  </si>
  <si>
    <t>V1-P0-702X2-04D50-6515057</t>
  </si>
  <si>
    <t>Светодиодный прожектор VARTON AirQub Sport TV 150 Вт 5700 К AS1 DALI</t>
  </si>
  <si>
    <t>V1-P0-702X2-04D02-6515057</t>
  </si>
  <si>
    <t>Светодиодный прожектор VARTON AirQub Sport TV 150 Вт 5700 K 30°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</si>
  <si>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</si>
  <si>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</si>
  <si>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</si>
  <si>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</si>
  <si>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</si>
  <si>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</si>
  <si>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</si>
  <si>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</si>
  <si>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</si>
  <si>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</si>
  <si>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</si>
  <si>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</si>
  <si>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</si>
  <si>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</si>
  <si>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</si>
  <si>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37050 лм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</si>
  <si>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</si>
  <si>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</si>
  <si>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</si>
  <si>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</si>
  <si>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V1-P1-702X2-04L07-6528040</t>
  </si>
  <si>
    <t>Светодиодный прожектор VARTON AirQub Sport 280 Вт 4000 K 60°</t>
  </si>
  <si>
    <t>V1-P1-702X2-04D27-6528040</t>
  </si>
  <si>
    <t>Светодиодный прожектор VARTON AirQub Sport 280 Вт 4000 K 10° DALI</t>
  </si>
  <si>
    <t>V1-P1-702X2-04D07-6528040</t>
  </si>
  <si>
    <t>Светодиодный прожектор VARTON AirQub Sport 280 Вт 4000 К 60°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</si>
  <si>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</si>
  <si>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</si>
  <si>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</si>
  <si>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</si>
  <si>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V1-P1-702X2-04D19-6528040</t>
  </si>
  <si>
    <t>Светодиодный прожектор VARTON AirQub Sport 280 Вт 4000 К 20° DALI</t>
  </si>
  <si>
    <t>V1-P1-702X2-04D02-6528040</t>
  </si>
  <si>
    <t>Светодиодный прожектор VARTON AirQub Sport 280 Вт 4000 К 30° DALI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</si>
  <si>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</si>
  <si>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</si>
  <si>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</si>
  <si>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</si>
  <si>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</si>
  <si>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</si>
  <si>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</si>
  <si>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</si>
  <si>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</si>
  <si>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</si>
  <si>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</si>
  <si>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</si>
  <si>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</si>
  <si>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</si>
  <si>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</si>
  <si>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</si>
  <si>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</si>
  <si>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</si>
  <si>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</si>
  <si>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</si>
  <si>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V1-P1-702X2-04L19-6528050</t>
  </si>
  <si>
    <t>Светодиодный прожектор VARTON AirQub Sport 280 Вт 5000 К 20°</t>
  </si>
  <si>
    <t>V1-P1-702X2-04D07-6528050</t>
  </si>
  <si>
    <t>Светодиодный прожектор VARTON AirQub Sport 280 Вт 5000 К 60°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</si>
  <si>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</si>
  <si>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</si>
  <si>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</si>
  <si>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</si>
  <si>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</si>
  <si>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</si>
  <si>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</si>
  <si>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</si>
  <si>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</si>
  <si>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</si>
  <si>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</si>
  <si>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</si>
  <si>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</si>
  <si>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</si>
  <si>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</si>
  <si>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</si>
  <si>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</si>
  <si>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</si>
  <si>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</si>
  <si>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</si>
  <si>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</si>
  <si>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</si>
  <si>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</si>
  <si>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</si>
  <si>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</si>
  <si>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</si>
  <si>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</si>
  <si>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V1-P1-702X3-04L07-6542040</t>
  </si>
  <si>
    <t>Светодиодный прожектор VARTON AirQub Sport 420 Вт 4000 K 60°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</si>
  <si>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</si>
  <si>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</si>
  <si>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</si>
  <si>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</si>
  <si>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V1-P1-702X3-04L02-6542040</t>
  </si>
  <si>
    <t>Светодиодный прожектор VARTON AirQub Sport 420 Вт 4000 К 30°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</si>
  <si>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</si>
  <si>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</si>
  <si>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</si>
  <si>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</si>
  <si>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</si>
  <si>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</si>
  <si>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</si>
  <si>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</si>
  <si>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</si>
  <si>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</si>
  <si>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</si>
  <si>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</si>
  <si>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</si>
  <si>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</si>
  <si>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</si>
  <si>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</si>
  <si>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</si>
  <si>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</si>
  <si>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</si>
  <si>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</si>
  <si>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</si>
  <si>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</si>
  <si>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V1-P1-702X3-04L50-6542050</t>
  </si>
  <si>
    <t>Светодиодный прожектор VARTON AirQub Sport 420 Вт 5000 К AS1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</si>
  <si>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</si>
  <si>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</si>
  <si>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</si>
  <si>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</si>
  <si>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</si>
  <si>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</si>
  <si>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</si>
  <si>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</si>
  <si>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V1-P1-702X3-04L07-6542050</t>
  </si>
  <si>
    <t>Светодиодный прожектор VARTON AirQub Sport 420 Вт 5000 К 60°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</si>
  <si>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</si>
  <si>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</si>
  <si>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</si>
  <si>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</si>
  <si>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</si>
  <si>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</si>
  <si>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</si>
  <si>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</si>
  <si>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</si>
  <si>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</si>
  <si>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</si>
  <si>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</si>
  <si>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</si>
  <si>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</si>
  <si>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</si>
  <si>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</si>
  <si>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</si>
  <si>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</si>
  <si>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</si>
  <si>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</si>
  <si>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</si>
  <si>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</si>
  <si>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AirQub Sport  640 Вт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</si>
  <si>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</si>
  <si>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</si>
  <si>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</si>
  <si>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</si>
  <si>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</si>
  <si>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89000 лм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</si>
  <si>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</si>
  <si>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</si>
  <si>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</si>
  <si>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</si>
  <si>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</si>
  <si>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</si>
  <si>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</si>
  <si>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</si>
  <si>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</si>
  <si>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</si>
  <si>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</si>
  <si>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</si>
  <si>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</si>
  <si>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</si>
  <si>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</si>
  <si>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</si>
  <si>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</si>
  <si>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</si>
  <si>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</si>
  <si>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</si>
  <si>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</si>
  <si>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</si>
  <si>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</si>
  <si>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</si>
  <si>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</si>
  <si>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</si>
  <si>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</si>
  <si>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</si>
  <si>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</si>
  <si>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</si>
  <si>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</si>
  <si>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</si>
  <si>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</si>
  <si>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</si>
  <si>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</si>
  <si>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</si>
  <si>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</si>
  <si>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</si>
  <si>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</si>
  <si>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</si>
  <si>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</si>
  <si>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</si>
  <si>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</si>
  <si>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</si>
  <si>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</si>
  <si>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</si>
  <si>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</si>
  <si>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</si>
  <si>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</si>
  <si>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</si>
  <si>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</si>
  <si>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</si>
  <si>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</si>
  <si>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</si>
  <si>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</si>
  <si>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</si>
  <si>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</si>
  <si>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</si>
  <si>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</si>
  <si>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</si>
  <si>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</si>
  <si>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</si>
  <si>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</si>
  <si>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</si>
  <si>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AirQub Sport  850 Вт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</si>
  <si>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</si>
  <si>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</si>
  <si>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</si>
  <si>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</si>
  <si>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</si>
  <si>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</si>
  <si>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</si>
  <si>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</si>
  <si>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</si>
  <si>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112130 лм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</si>
  <si>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</si>
  <si>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</si>
  <si>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</si>
  <si>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</si>
  <si>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</si>
  <si>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</si>
  <si>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</si>
  <si>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</si>
  <si>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</si>
  <si>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</si>
  <si>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</si>
  <si>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</si>
  <si>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</si>
  <si>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</si>
  <si>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</si>
  <si>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</si>
  <si>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</si>
  <si>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</si>
  <si>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</si>
  <si>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</si>
  <si>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</si>
  <si>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</si>
  <si>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</si>
  <si>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</si>
  <si>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</si>
  <si>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</si>
  <si>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</si>
  <si>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</si>
  <si>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</si>
  <si>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</si>
  <si>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V1-P1-703X4-04L07-6585050</t>
  </si>
  <si>
    <t>Светодиодный прожектор VARTON AirQub Sport 850 Вт 5000 К 60°</t>
  </si>
  <si>
    <t>V1-P1-703X4-04L27-6585050</t>
  </si>
  <si>
    <t>Светодиодный прожектор VARTON AirQub Sport 850 Вт 5000 К 10°</t>
  </si>
  <si>
    <t>V1-P1-703X4-04L06-6585050</t>
  </si>
  <si>
    <t>Светодиодный прожектор VARTON AirQub Sport 850 Вт 5000 К 90°</t>
  </si>
  <si>
    <t>V1-P1-703X4-04L19-6585050</t>
  </si>
  <si>
    <t>Светодиодный прожектор VARTON AirQub Sport 850 Вт 5000 К 20°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</si>
  <si>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</si>
  <si>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</si>
  <si>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</si>
  <si>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</si>
  <si>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</si>
  <si>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</si>
  <si>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V1-P1-703X4-04D19-6585050</t>
  </si>
  <si>
    <t>Светодиодный прожектор VARTON AirQub Sport 850 Вт 5000 К 20°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</si>
  <si>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</si>
  <si>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</si>
  <si>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</si>
  <si>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</si>
  <si>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</si>
  <si>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</si>
  <si>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</si>
  <si>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</si>
  <si>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</si>
  <si>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</si>
  <si>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</si>
  <si>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</si>
  <si>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</si>
  <si>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</si>
  <si>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AirQub Sport 1120 Вт</t>
  </si>
  <si>
    <t>V1-P1-703X5-04L50-65K1240</t>
  </si>
  <si>
    <t>Светодиодный прожектор VARTON AirQub Sport 1120 Вт 4000 K AS1</t>
  </si>
  <si>
    <t>158500 лм</t>
  </si>
  <si>
    <t>V1-P1-703X5-04L02-65K1240</t>
  </si>
  <si>
    <t>Светодиодный прожектор VARTON AirQub Sport 1120 Вт 4000 K 30°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</si>
  <si>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</si>
  <si>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</si>
  <si>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</si>
  <si>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</si>
  <si>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</si>
  <si>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</si>
  <si>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</si>
  <si>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</si>
  <si>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</si>
  <si>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V1-P1-703X5-04D02-65K1240</t>
  </si>
  <si>
    <t>Светодиодный прожектор VARTON AirQub Sport 1120 Вт 4000 К 30°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</si>
  <si>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</si>
  <si>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</si>
  <si>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</si>
  <si>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</si>
  <si>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</si>
  <si>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</si>
  <si>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</si>
  <si>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</si>
  <si>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</si>
  <si>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</si>
  <si>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</si>
  <si>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</si>
  <si>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</si>
  <si>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</si>
  <si>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</si>
  <si>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</si>
  <si>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</si>
  <si>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</si>
  <si>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</si>
  <si>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</si>
  <si>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</si>
  <si>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</si>
  <si>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</si>
  <si>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</si>
  <si>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</si>
  <si>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</si>
  <si>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</si>
  <si>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</si>
  <si>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</si>
  <si>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</si>
  <si>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V1-P1-703X5-04L06-65K1250</t>
  </si>
  <si>
    <t>Светодиодный прожектор VARTON AirQub Sport 1120 Вт 5000 К 90°</t>
  </si>
  <si>
    <t>V1-P1-703X5-04D02-65K1250</t>
  </si>
  <si>
    <t>Светодиодный прожектор VARTON AirQub Sport 1120 Вт 5000 К 30° DALI</t>
  </si>
  <si>
    <t>V1-P1-703X5-04D50-65K1250</t>
  </si>
  <si>
    <t>Светодиодный прожектор VARTON AirQub Sport 1120 Вт 5000 К AS1  DALI</t>
  </si>
  <si>
    <t>V1-P1-703X5-04D27-65K1250</t>
  </si>
  <si>
    <t>Светодиодный прожектор VARTON AirQub Sport 1120 Вт 5000 К 10° DALI</t>
  </si>
  <si>
    <t>V1-P1-703X5-04D19-65K1250</t>
  </si>
  <si>
    <t>Светодиодный прожектор VARTON AirQub Sport 1120 Вт 5000 К 20°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</si>
  <si>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</si>
  <si>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</si>
  <si>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</si>
  <si>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</si>
  <si>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</si>
  <si>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</si>
  <si>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</si>
  <si>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</si>
  <si>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</si>
  <si>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</si>
  <si>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</si>
  <si>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</si>
  <si>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</si>
  <si>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</si>
  <si>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</si>
  <si>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</si>
  <si>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</si>
  <si>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</si>
  <si>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</si>
  <si>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V1-P0-70601-04P06-6507540</t>
  </si>
  <si>
    <t>Светодиодный светильник VARTON спортивный Olymp 2.0 Sport TV 75 Вт 4000 K IP65 угол 90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</si>
  <si>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</si>
  <si>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</si>
  <si>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</si>
  <si>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</si>
  <si>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</si>
  <si>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</si>
  <si>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</si>
  <si>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</si>
  <si>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V1-P0-70601-04P02-6507540</t>
  </si>
  <si>
    <t>Светодиодный светильник VARTON спортивный Olymp 2.0 Sport TV 75 Вт 4000 K IP65 угол 30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</si>
  <si>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</si>
  <si>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</si>
  <si>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</si>
  <si>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</si>
  <si>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</si>
  <si>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</si>
  <si>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</si>
  <si>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</si>
  <si>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</si>
  <si>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</si>
  <si>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</si>
  <si>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</si>
  <si>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</si>
  <si>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</si>
  <si>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</si>
  <si>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</si>
  <si>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</si>
  <si>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</si>
  <si>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</si>
  <si>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</si>
  <si>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</si>
  <si>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</si>
  <si>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</si>
  <si>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</si>
  <si>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</si>
  <si>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</si>
  <si>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</si>
  <si>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</si>
  <si>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</si>
  <si>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</si>
  <si>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</si>
  <si>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</si>
  <si>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V1-P0-70601-04L02-6507557</t>
  </si>
  <si>
    <t>Светодиодный светильник VARTON спортивный Olymp 2.0 Sport TV 75 Вт 5700 K IP65 угол 30 градусов</t>
  </si>
  <si>
    <t>V1-P0-70601-04D02-6507557</t>
  </si>
  <si>
    <t>Светодиодный светильник VARTON спортивный Olymp 2.0 Sport TV 75 Вт 5700 K IP65 угол 30 градусов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</si>
  <si>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</si>
  <si>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</si>
  <si>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</si>
  <si>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</si>
  <si>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</si>
  <si>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</si>
  <si>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</si>
  <si>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</si>
  <si>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</si>
  <si>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</si>
  <si>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</si>
  <si>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</si>
  <si>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</si>
  <si>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</si>
  <si>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</si>
  <si>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</si>
  <si>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</si>
  <si>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</si>
  <si>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</si>
  <si>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</si>
  <si>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</si>
  <si>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</si>
  <si>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</si>
  <si>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</si>
  <si>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</si>
  <si>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</si>
  <si>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</si>
  <si>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</si>
  <si>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</si>
  <si>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</si>
  <si>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</si>
  <si>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</si>
  <si>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</si>
  <si>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</si>
  <si>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</si>
  <si>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</si>
  <si>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</si>
  <si>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</si>
  <si>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</si>
  <si>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</si>
  <si>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</si>
  <si>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</si>
  <si>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</si>
  <si>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</si>
  <si>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</si>
  <si>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</si>
  <si>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</si>
  <si>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</si>
  <si>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</si>
  <si>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</si>
  <si>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</si>
  <si>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</si>
  <si>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</si>
  <si>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</si>
  <si>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</si>
  <si>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</si>
  <si>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</si>
  <si>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</si>
  <si>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</si>
  <si>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</si>
  <si>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</si>
  <si>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</si>
  <si>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</si>
  <si>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</si>
  <si>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</si>
  <si>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</si>
  <si>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</si>
  <si>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</si>
  <si>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</si>
  <si>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</si>
  <si>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</si>
  <si>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</si>
  <si>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</si>
  <si>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</si>
  <si>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</si>
  <si>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</si>
  <si>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</si>
  <si>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V1-P0-70602-04D02-6510057</t>
  </si>
  <si>
    <t>Светодиодный светильник VARTON спортивный Olymp 2.0 Sport TV 100 Вт 5700 K IP65 угол 30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</si>
  <si>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</si>
  <si>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</si>
  <si>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</si>
  <si>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</si>
  <si>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</si>
  <si>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</si>
  <si>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</si>
  <si>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</si>
  <si>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</si>
  <si>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</si>
  <si>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</si>
  <si>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</si>
  <si>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</si>
  <si>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</si>
  <si>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</si>
  <si>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</si>
  <si>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</si>
  <si>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V1-P0-70603-04D07-6515040</t>
  </si>
  <si>
    <t>Светодиодный светильник VARTON спортивный Olymp 2.0 Sport TV 150 Вт 4000 K IP65 угол 60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</si>
  <si>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</si>
  <si>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</si>
  <si>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</si>
  <si>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</si>
  <si>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</si>
  <si>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</si>
  <si>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</si>
  <si>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</si>
  <si>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</si>
  <si>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</si>
  <si>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</si>
  <si>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</si>
  <si>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</si>
  <si>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</si>
  <si>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</si>
  <si>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</si>
  <si>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</si>
  <si>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</si>
  <si>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</si>
  <si>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</si>
  <si>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</si>
  <si>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</si>
  <si>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</si>
  <si>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</si>
  <si>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</si>
  <si>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</si>
  <si>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</si>
  <si>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</si>
  <si>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</si>
  <si>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</si>
  <si>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</si>
  <si>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</si>
  <si>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</si>
  <si>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</si>
  <si>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</si>
  <si>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</si>
  <si>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</si>
  <si>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</si>
  <si>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</si>
  <si>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</si>
  <si>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</si>
  <si>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</si>
  <si>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</si>
  <si>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</si>
  <si>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</si>
  <si>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</si>
  <si>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</si>
  <si>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</si>
  <si>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</si>
  <si>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</si>
  <si>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V1-P0-70604-04P07-6520040</t>
  </si>
  <si>
    <t>Светодиодный светильник VARTON спортивный Olymp 2.0 Sport TV 200 Вт 4000 K IP65 угол 60 градусов решетка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</si>
  <si>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</si>
  <si>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</si>
  <si>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</si>
  <si>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</si>
  <si>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</si>
  <si>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</si>
  <si>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</si>
  <si>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</si>
  <si>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</si>
  <si>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</si>
  <si>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</si>
  <si>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</si>
  <si>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</si>
  <si>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</si>
  <si>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</si>
  <si>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</si>
  <si>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</si>
  <si>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</si>
  <si>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</si>
  <si>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</si>
  <si>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</si>
  <si>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</si>
  <si>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</si>
  <si>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</si>
  <si>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</si>
  <si>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</si>
  <si>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</si>
  <si>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</si>
  <si>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V1-P0-70604-04L07-6520057</t>
  </si>
  <si>
    <t>Светодиодный светильник VARTON спортивный Olymp 2.0 Sport TV 200 Вт 5700 K IP65 угол 60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</si>
  <si>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</si>
  <si>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</si>
  <si>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</si>
  <si>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</si>
  <si>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</si>
  <si>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</si>
  <si>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</si>
  <si>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</si>
  <si>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</si>
  <si>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</si>
  <si>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V1-P0-70604-04L02-6520057</t>
  </si>
  <si>
    <t>Светодиодный светильник VARTON спортивный Olymp 2.0 Sport TV 200 Вт 5700 K IP65 угол 30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</si>
  <si>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</si>
  <si>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</si>
  <si>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V1-P0-70604-04D07-6520057</t>
  </si>
  <si>
    <t>Светодиодный светильник VARTON спортивный Olymp 2.0 Sport TV 200 Вт 5700 K IP65 угол 60 градусов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</si>
  <si>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</si>
  <si>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</si>
  <si>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</si>
  <si>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</si>
  <si>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</si>
  <si>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</si>
  <si>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</si>
  <si>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</si>
  <si>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</si>
  <si>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</si>
  <si>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</si>
  <si>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</si>
  <si>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</si>
  <si>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</si>
  <si>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</si>
  <si>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</si>
  <si>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</si>
  <si>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</si>
  <si>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</si>
  <si>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</si>
  <si>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</si>
  <si>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</si>
  <si>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</si>
  <si>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</si>
  <si>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</si>
  <si>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</si>
  <si>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</si>
  <si>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</si>
  <si>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</si>
  <si>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</si>
  <si>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</si>
  <si>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</si>
  <si>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</si>
  <si>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</si>
  <si>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</si>
  <si>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</si>
  <si>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</si>
  <si>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</si>
  <si>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</si>
  <si>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</si>
  <si>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</si>
  <si>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</si>
  <si>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</si>
  <si>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</si>
  <si>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</si>
  <si>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</si>
  <si>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</si>
  <si>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</si>
  <si>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V1-P0-70608-04L10-6525057</t>
  </si>
  <si>
    <t>Светодиодный светильник VARTON спортивный Olymp 2.0 Sport TV 250 Вт 5700 K IP65 угол 12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</si>
  <si>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</si>
  <si>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</si>
  <si>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</si>
  <si>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</si>
  <si>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</si>
  <si>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</si>
  <si>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</si>
  <si>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</si>
  <si>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</si>
  <si>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</si>
  <si>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</si>
  <si>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</si>
  <si>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</si>
  <si>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</si>
  <si>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</si>
  <si>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</si>
  <si>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</si>
  <si>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</si>
  <si>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</si>
  <si>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</si>
  <si>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</si>
  <si>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</si>
  <si>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</si>
  <si>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</si>
  <si>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</si>
  <si>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</si>
  <si>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</si>
  <si>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</si>
  <si>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</si>
  <si>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</si>
  <si>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</si>
  <si>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</si>
  <si>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</si>
  <si>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</si>
  <si>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</si>
  <si>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</si>
  <si>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</si>
  <si>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</si>
  <si>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</si>
  <si>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</si>
  <si>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</si>
  <si>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</si>
  <si>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</si>
  <si>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</si>
  <si>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</si>
  <si>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</si>
  <si>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</si>
  <si>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</si>
  <si>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</si>
  <si>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</si>
  <si>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</si>
  <si>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</si>
  <si>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</si>
  <si>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</si>
  <si>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</si>
  <si>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</si>
  <si>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</si>
  <si>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</si>
  <si>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</si>
  <si>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</si>
  <si>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</si>
  <si>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</si>
  <si>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</si>
  <si>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</si>
  <si>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</si>
  <si>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</si>
  <si>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</si>
  <si>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</si>
  <si>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</si>
  <si>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</si>
  <si>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</si>
  <si>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</si>
  <si>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</si>
  <si>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</si>
  <si>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</si>
  <si>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</si>
  <si>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</si>
  <si>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</si>
  <si>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</si>
  <si>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</si>
  <si>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</si>
  <si>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</si>
  <si>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</si>
  <si>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</si>
  <si>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</si>
  <si>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</si>
  <si>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</si>
  <si>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</si>
  <si>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</si>
  <si>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</si>
  <si>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</si>
  <si>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</si>
  <si>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</si>
  <si>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</si>
  <si>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</si>
  <si>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</si>
  <si>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</si>
  <si>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</si>
  <si>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</si>
  <si>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</si>
  <si>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</si>
  <si>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</si>
  <si>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</si>
  <si>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</si>
  <si>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</si>
  <si>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</si>
  <si>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</si>
  <si>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</si>
  <si>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</si>
  <si>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</si>
  <si>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</si>
  <si>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</si>
  <si>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</si>
  <si>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</si>
  <si>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</si>
  <si>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</si>
  <si>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</si>
  <si>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</si>
  <si>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</si>
  <si>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</si>
  <si>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</si>
  <si>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</si>
  <si>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</si>
  <si>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</si>
  <si>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</si>
  <si>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</si>
  <si>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</si>
  <si>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</si>
  <si>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</si>
  <si>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</si>
  <si>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</si>
  <si>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</si>
  <si>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</si>
  <si>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</si>
  <si>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</si>
  <si>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</si>
  <si>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</si>
  <si>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</si>
  <si>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</si>
  <si>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</si>
  <si>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</si>
  <si>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</si>
  <si>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</si>
  <si>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</si>
  <si>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</si>
  <si>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</si>
  <si>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</si>
  <si>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</si>
  <si>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</si>
  <si>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</si>
  <si>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</si>
  <si>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</si>
  <si>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</si>
  <si>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</si>
  <si>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</si>
  <si>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</si>
  <si>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</si>
  <si>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</si>
  <si>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</si>
  <si>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</si>
  <si>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</si>
  <si>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</si>
  <si>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</si>
  <si>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</si>
  <si>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</si>
  <si>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</si>
  <si>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</si>
  <si>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</si>
  <si>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</si>
  <si>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</si>
  <si>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</si>
  <si>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</si>
  <si>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</si>
  <si>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</si>
  <si>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</si>
  <si>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</si>
  <si>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</si>
  <si>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</si>
  <si>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</si>
  <si>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</si>
  <si>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</si>
  <si>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</si>
  <si>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</si>
  <si>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</si>
  <si>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</si>
  <si>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</si>
  <si>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</si>
  <si>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</si>
  <si>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</si>
  <si>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</si>
  <si>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</si>
  <si>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</si>
  <si>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</si>
  <si>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</si>
  <si>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</si>
  <si>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</si>
  <si>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</si>
  <si>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</si>
  <si>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</si>
  <si>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</si>
  <si>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</si>
  <si>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</si>
  <si>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</si>
  <si>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</si>
  <si>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</si>
  <si>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</si>
  <si>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</si>
  <si>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</si>
  <si>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</si>
  <si>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</si>
  <si>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</si>
  <si>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</si>
  <si>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</si>
  <si>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</si>
  <si>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</si>
  <si>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</si>
  <si>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</si>
  <si>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</si>
  <si>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</si>
  <si>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</si>
  <si>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</si>
  <si>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</si>
  <si>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</si>
  <si>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</si>
  <si>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</si>
  <si>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</si>
  <si>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</si>
  <si>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</si>
  <si>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</si>
  <si>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</si>
  <si>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</si>
  <si>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</si>
  <si>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</si>
  <si>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</si>
  <si>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</si>
  <si>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</si>
  <si>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</si>
  <si>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</si>
  <si>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</si>
  <si>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</si>
  <si>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</si>
  <si>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</si>
  <si>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</si>
  <si>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</si>
  <si>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</si>
  <si>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</si>
  <si>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</si>
  <si>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</si>
  <si>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</si>
  <si>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</si>
  <si>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</si>
  <si>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</si>
  <si>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</si>
  <si>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</si>
  <si>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</si>
  <si>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</si>
  <si>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</si>
  <si>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</si>
  <si>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</si>
  <si>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</si>
  <si>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</si>
  <si>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</si>
  <si>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</si>
  <si>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</si>
  <si>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</si>
  <si>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</si>
  <si>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</si>
  <si>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</si>
  <si>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</si>
  <si>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</si>
  <si>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</si>
  <si>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</si>
  <si>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</si>
  <si>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</si>
  <si>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</si>
  <si>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</si>
  <si>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</si>
  <si>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</si>
  <si>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</si>
  <si>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</si>
  <si>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</si>
  <si>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</si>
  <si>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</si>
  <si>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</si>
  <si>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</si>
  <si>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</si>
  <si>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</si>
  <si>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</si>
  <si>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</si>
  <si>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</si>
  <si>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</si>
  <si>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</si>
  <si>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</si>
  <si>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</si>
  <si>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</si>
  <si>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</si>
  <si>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</si>
  <si>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</si>
  <si>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</si>
  <si>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</si>
  <si>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</si>
  <si>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</si>
  <si>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</si>
  <si>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</si>
  <si>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</si>
  <si>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</si>
  <si>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</si>
  <si>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V1-P1-70591-04L51-6521040</t>
  </si>
  <si>
    <t>Светодиодный светильник VARTON прожектор FL-Sport ASWM 210 Вт 4000 K RAL7045 муар</t>
  </si>
  <si>
    <t>27700 лм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</si>
  <si>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</si>
  <si>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</si>
  <si>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</si>
  <si>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</si>
  <si>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</si>
  <si>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</si>
  <si>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</si>
  <si>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</si>
  <si>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</si>
  <si>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</si>
  <si>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</si>
  <si>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</si>
  <si>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</si>
  <si>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</si>
  <si>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</si>
  <si>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</si>
  <si>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</si>
  <si>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</si>
  <si>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</si>
  <si>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</si>
  <si>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</si>
  <si>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</si>
  <si>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</si>
  <si>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</si>
  <si>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</si>
  <si>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</si>
  <si>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</si>
  <si>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</si>
  <si>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</si>
  <si>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</si>
  <si>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</si>
  <si>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</si>
  <si>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</si>
  <si>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</si>
  <si>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</si>
  <si>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</si>
  <si>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</si>
  <si>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DA-RL2000</t>
  </si>
  <si>
    <t>Модуль реле DA-RL2000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</si>
  <si>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</si>
  <si>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</si>
  <si>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</si>
  <si>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</si>
  <si>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</si>
  <si>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</si>
  <si>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</si>
  <si>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</si>
  <si>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</si>
  <si>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</si>
  <si>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</si>
  <si>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DA2-SEN10-F</t>
  </si>
  <si>
    <t>Датчик присутствия и освещенности DA2-SEN10-F, для скрытого монтажа, IP20</t>
  </si>
  <si>
    <t>DA2-SEN2-F</t>
  </si>
  <si>
    <t>Датчик движения с сенсором освещенности DA2-SEN2-F, для скрытого монтажа, IP20</t>
  </si>
  <si>
    <t>DA2-SEN1-F</t>
  </si>
  <si>
    <t>Датчик движения с сенсором освещенности DA2-SEN1-F, для скрытого монтажа, IP20</t>
  </si>
  <si>
    <t>DA2-SEN22-S</t>
  </si>
  <si>
    <t>Датчик освещенности DA2-SEN22-S,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</si>
  <si>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</si>
  <si>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</si>
  <si>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</si>
  <si>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</si>
  <si>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</si>
  <si>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</si>
  <si>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DA2-SEN8-S</t>
  </si>
  <si>
    <t>Датчик движения и освещенности DA2-SEN8-S, для накладного монтажа, IP54</t>
  </si>
  <si>
    <t>DA2-SEN8-F</t>
  </si>
  <si>
    <t>Датчик движения и освещенности DA2-SEN8-F,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</si>
  <si>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</si>
  <si>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</si>
  <si>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</si>
  <si>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</si>
  <si>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DA2-SEN11-F</t>
  </si>
  <si>
    <t>Датчик движения и освещенности DA2-SEN11-F,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</si>
  <si>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</si>
  <si>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</si>
  <si>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</si>
  <si>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</si>
  <si>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DA2-SEN13-F</t>
  </si>
  <si>
    <t>Датчик движения и освещенности DA2-SEN13-F, для скрытого монтажа, IP20</t>
  </si>
  <si>
    <t>DA2-SEN23-S</t>
  </si>
  <si>
    <t>Датчик освещенности DA2-SEN23-S, для накладного монтажа, IP66</t>
  </si>
  <si>
    <t>DA2-SEN17-S</t>
  </si>
  <si>
    <t>Датчик движения с сенсором освещенности DA2-SEN17-S, для накладного монтажа, IP20</t>
  </si>
  <si>
    <t>DA2-SEN3-S</t>
  </si>
  <si>
    <t>Датчик движения с сенсором освещенности DA2-SEN3-S,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</si>
  <si>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</si>
  <si>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</si>
  <si>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</si>
  <si>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</si>
  <si>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</si>
  <si>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</si>
  <si>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</si>
  <si>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</si>
  <si>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</si>
  <si>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</si>
  <si>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</si>
  <si>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</si>
  <si>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</si>
  <si>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</si>
  <si>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</si>
  <si>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</si>
  <si>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</si>
  <si>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</si>
  <si>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</si>
  <si>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</si>
  <si>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</si>
  <si>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</si>
  <si>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</si>
  <si>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</si>
  <si>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</si>
  <si>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</si>
  <si>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</si>
  <si>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</si>
  <si>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</si>
  <si>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</si>
  <si>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</si>
  <si>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</si>
  <si>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</si>
  <si>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</si>
  <si>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</si>
  <si>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</si>
  <si>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</si>
  <si>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</si>
  <si>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</si>
  <si>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</si>
  <si>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</si>
  <si>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</si>
  <si>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</si>
  <si>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</si>
  <si>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</si>
  <si>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</si>
  <si>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</si>
  <si>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</si>
  <si>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</si>
  <si>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</si>
  <si>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</si>
  <si>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</si>
  <si>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AS-50-00-4033-3111</t>
  </si>
  <si>
    <t>Аппарат эллектрический для упр-ния электротехн. установками AS-50-00-4033-3111</t>
  </si>
  <si>
    <t>AS-100-00-4036-3111</t>
  </si>
  <si>
    <t>Аппарат эллектрический для упр-ния электротехн. установками AS-100-00-4036-3111</t>
  </si>
  <si>
    <t>AS-100-20-5036-3111</t>
  </si>
  <si>
    <t>Аппарат эллектрический для упр-ния электротехн. установками AS-100-20-5036-3111</t>
  </si>
  <si>
    <t>AS-100-00-4033-3111</t>
  </si>
  <si>
    <t>Аппарат эллектрический для упр-ния электротехн. установками AS-100-00-4033-3111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</si>
  <si>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</si>
  <si>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</si>
  <si>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</si>
  <si>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</si>
  <si>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</si>
  <si>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</si>
  <si>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</si>
  <si>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</si>
  <si>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</si>
  <si>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</si>
  <si>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</si>
  <si>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</si>
  <si>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</si>
  <si>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</si>
  <si>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</si>
  <si>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AL-448-00-0000-0000</t>
  </si>
  <si>
    <t>Шкаф управления ТМ AWADA в сборе AL-448-00-0000-0000</t>
  </si>
  <si>
    <t>AL-1472-00-0000-0000</t>
  </si>
  <si>
    <t>Шкаф управления ТМ AWADA в сборе AL-1472-00-0000-0000</t>
  </si>
  <si>
    <t>AL-832-00-0000-0000</t>
  </si>
  <si>
    <t>Шкаф управления ТМ AWADA в сборе AL-832-00-0000-0000</t>
  </si>
  <si>
    <t>AL-320-00-0000-0000</t>
  </si>
  <si>
    <t>Шкаф управления ТМ AWADA в сборе AL-320-00-0000-0000</t>
  </si>
  <si>
    <t>AL-1024-00-0000-0000</t>
  </si>
  <si>
    <t>Шкаф управления ТМ AWADA в сборе AL-1024-00-0000-0000</t>
  </si>
  <si>
    <t>AL-1344-00-0000-0000</t>
  </si>
  <si>
    <t>Шкаф управления ТМ AWADA в сборе AL-1344-00-0000-0000</t>
  </si>
  <si>
    <t>AL-384-00-0000-0000</t>
  </si>
  <si>
    <t>Шкаф управления ТМ AWADA в сборе AL-384-00-0000-0000</t>
  </si>
  <si>
    <t>AL-1856-00-0000-0000</t>
  </si>
  <si>
    <t>Шкаф управления ТМ AWADA в сборе AL-1856-00-0000-0000</t>
  </si>
  <si>
    <t>AL-1728-00-0000-0000</t>
  </si>
  <si>
    <t>Шкаф управления ТМ AWADA в сборе AL-1728-00-0000-0000</t>
  </si>
  <si>
    <t>AL-1600-00-0000-0000</t>
  </si>
  <si>
    <t>Шкаф управления ТМ AWADA в сборе AL-1600-00-0000-0000</t>
  </si>
  <si>
    <t>AL-192-00-0000-0000</t>
  </si>
  <si>
    <t>Шкаф управления ТМ AWADA в сборе AL-192-00-0000-0000</t>
  </si>
  <si>
    <t>AL-128-00-0000-0000</t>
  </si>
  <si>
    <t>Шкаф управления ТМ AWADA в сборе AL-128-00-0000-0000</t>
  </si>
  <si>
    <t>AL-1088-00-0000-0000</t>
  </si>
  <si>
    <t>Шкаф управления ТМ AWADA в сборе AL-1088-00-0000-0000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</si>
  <si>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</si>
  <si>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</si>
  <si>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</si>
  <si>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</si>
  <si>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</si>
  <si>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</si>
  <si>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</si>
  <si>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</si>
  <si>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</si>
  <si>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</si>
  <si>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</si>
  <si>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</si>
  <si>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</si>
  <si>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</si>
  <si>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AL-64-00-0000-0000</t>
  </si>
  <si>
    <t>Шкаф управления ТМ AWADA в сборе AL-64-00-0000-0000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</si>
  <si>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</si>
  <si>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</si>
  <si>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</si>
  <si>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</si>
  <si>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</si>
  <si>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</si>
  <si>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</si>
  <si>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</si>
  <si>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</si>
  <si>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</si>
  <si>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AL-1536-00-0000-0000</t>
  </si>
  <si>
    <t>Шкаф управления ТМ AWADA в сборе AL-1536-00-0000-0000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</si>
  <si>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</si>
  <si>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</si>
  <si>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</si>
  <si>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</si>
  <si>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AL-768-00-0000-0000</t>
  </si>
  <si>
    <t>Шкаф управления ТМ AWADA в сборе AL-768-00-0000-0000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</si>
  <si>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</si>
  <si>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</si>
  <si>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</si>
  <si>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</si>
  <si>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</si>
  <si>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</si>
  <si>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</si>
  <si>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</si>
  <si>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</si>
  <si>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</si>
  <si>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</si>
  <si>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V1-ST05AP</t>
  </si>
  <si>
    <t>Датчик движения IR 1200W 6м 360 град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</si>
  <si>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</si>
  <si>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</si>
  <si>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</si>
  <si>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</si>
  <si>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V1-ST700C</t>
  </si>
  <si>
    <t>Датчик движения MIC 2000W 20м 360 град</t>
  </si>
  <si>
    <t>V1-ST752</t>
  </si>
  <si>
    <t>Датчик движения MIC 1200W 15м 180 град IP44</t>
  </si>
  <si>
    <t>V1-ST02C</t>
  </si>
  <si>
    <t>Датчик движения IR 1200W 12м 180 град</t>
  </si>
  <si>
    <t>V1-ST41</t>
  </si>
  <si>
    <t>V1-ST06B</t>
  </si>
  <si>
    <t>Датчик движения IR 1200W 12м 360 град (3 детектора)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</si>
  <si>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</si>
  <si>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</si>
  <si>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</si>
  <si>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</si>
  <si>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</si>
  <si>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</si>
  <si>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</si>
  <si>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V1-SV01</t>
  </si>
  <si>
    <t>Фотореле 6A</t>
  </si>
  <si>
    <t>V1-SV03</t>
  </si>
  <si>
    <t>Фотореле 25A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</si>
  <si>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</si>
  <si>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</si>
  <si>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</si>
  <si>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</si>
  <si>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</si>
  <si>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</si>
  <si>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</si>
  <si>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</si>
  <si>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</si>
  <si>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</si>
  <si>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</si>
  <si>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</si>
  <si>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</si>
  <si>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</si>
  <si>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</si>
  <si>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</si>
  <si>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</si>
  <si>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</si>
  <si>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</si>
  <si>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</si>
  <si>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</si>
  <si>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</si>
  <si>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</si>
  <si>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</si>
  <si>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</si>
  <si>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</si>
  <si>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</si>
  <si>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</si>
  <si>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</si>
  <si>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</si>
  <si>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</si>
  <si>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</si>
  <si>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</si>
  <si>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</si>
  <si>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</si>
  <si>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</si>
  <si>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</si>
  <si>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</si>
  <si>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</si>
  <si>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</si>
  <si>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</si>
  <si>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</si>
  <si>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</si>
  <si>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</si>
  <si>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</si>
  <si>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</si>
  <si>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</si>
  <si>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</si>
  <si>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</si>
  <si>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</si>
  <si>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</si>
  <si>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</si>
  <si>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</si>
  <si>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</si>
  <si>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</si>
  <si>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</si>
  <si>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</si>
  <si>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</si>
  <si>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</si>
  <si>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</si>
  <si>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</si>
  <si>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</si>
  <si>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</si>
  <si>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</si>
  <si>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</si>
  <si>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</si>
  <si>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</si>
  <si>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</si>
  <si>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</si>
  <si>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</si>
  <si>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</si>
  <si>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</si>
  <si>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</si>
  <si>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</si>
  <si>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</si>
  <si>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</si>
  <si>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</si>
  <si>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</si>
  <si>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</si>
  <si>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</si>
  <si>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</si>
  <si>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</si>
  <si>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</si>
  <si>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</si>
  <si>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</si>
  <si>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</si>
  <si>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</si>
  <si>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</si>
  <si>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</si>
  <si>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</si>
  <si>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</si>
  <si>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</si>
  <si>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</si>
  <si>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</si>
  <si>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</si>
  <si>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</si>
  <si>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</si>
  <si>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</si>
  <si>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</si>
  <si>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</si>
  <si>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</si>
  <si>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</si>
  <si>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</si>
  <si>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</si>
  <si>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</si>
  <si>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</si>
  <si>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</si>
  <si>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</si>
  <si>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</si>
  <si>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</si>
  <si>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</si>
  <si>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</si>
  <si>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</si>
  <si>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</si>
  <si>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</si>
  <si>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</si>
  <si>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</si>
  <si>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</si>
  <si>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</si>
  <si>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</si>
  <si>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</si>
  <si>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</si>
  <si>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</si>
  <si>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</si>
  <si>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</si>
  <si>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</si>
  <si>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</si>
  <si>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</si>
  <si>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</si>
  <si>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</si>
  <si>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</si>
  <si>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</si>
  <si>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</si>
  <si>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</si>
  <si>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</si>
  <si>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</si>
  <si>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</si>
  <si>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</si>
  <si>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</si>
  <si>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</si>
  <si>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</si>
  <si>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</si>
  <si>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</si>
  <si>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</si>
  <si>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</si>
  <si>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</si>
  <si>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</si>
  <si>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</si>
  <si>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</si>
  <si>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</si>
  <si>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</si>
  <si>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</si>
  <si>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</si>
  <si>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</si>
  <si>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</si>
  <si>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</si>
  <si>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</si>
  <si>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</si>
  <si>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</si>
  <si>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</si>
  <si>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</si>
  <si>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</si>
  <si>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</si>
  <si>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</si>
  <si>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</si>
  <si>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</si>
  <si>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</si>
  <si>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</si>
  <si>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</si>
  <si>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</si>
  <si>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</si>
  <si>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</si>
  <si>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</si>
  <si>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</si>
  <si>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</si>
  <si>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</si>
  <si>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</si>
  <si>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</si>
  <si>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</si>
  <si>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</si>
  <si>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</si>
  <si>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</si>
  <si>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</si>
  <si>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</si>
  <si>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</si>
  <si>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</si>
  <si>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</si>
  <si>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</si>
  <si>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</si>
  <si>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</si>
  <si>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</si>
  <si>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</si>
  <si>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</si>
  <si>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</si>
  <si>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</si>
  <si>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</si>
  <si>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</si>
  <si>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</si>
  <si>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</si>
  <si>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</si>
  <si>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</si>
  <si>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</si>
  <si>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</si>
  <si>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</si>
  <si>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</si>
  <si>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</si>
  <si>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</si>
  <si>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</si>
  <si>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</si>
  <si>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</si>
  <si>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</si>
  <si>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</si>
  <si>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</si>
  <si>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</si>
  <si>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</si>
  <si>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</si>
  <si>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</si>
  <si>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</si>
  <si>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</si>
  <si>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</si>
  <si>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</si>
  <si>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</si>
  <si>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</si>
  <si>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</si>
  <si>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</si>
  <si>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</si>
  <si>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</si>
  <si>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</si>
  <si>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</si>
  <si>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</si>
  <si>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</si>
  <si>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</si>
  <si>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</si>
  <si>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</si>
  <si>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</si>
  <si>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</si>
  <si>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</si>
  <si>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</si>
  <si>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</si>
  <si>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</si>
  <si>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</si>
  <si>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</si>
  <si>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</si>
  <si>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</si>
  <si>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</si>
  <si>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</si>
  <si>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</si>
  <si>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</si>
  <si>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</si>
  <si>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</si>
  <si>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</si>
  <si>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</si>
  <si>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</si>
  <si>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</si>
  <si>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</si>
  <si>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</si>
  <si>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</si>
  <si>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</si>
  <si>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</si>
  <si>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</si>
  <si>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</si>
  <si>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</si>
  <si>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</si>
  <si>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</si>
  <si>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</si>
  <si>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</si>
  <si>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</si>
  <si>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</si>
  <si>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</si>
  <si>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</si>
  <si>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</si>
  <si>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</si>
  <si>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</si>
  <si>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</si>
  <si>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</si>
  <si>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</si>
  <si>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</si>
  <si>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</si>
  <si>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</si>
  <si>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</si>
  <si>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</si>
  <si>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</si>
  <si>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</si>
  <si>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</si>
  <si>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</si>
  <si>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</si>
  <si>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</si>
  <si>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</si>
  <si>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</si>
  <si>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</si>
  <si>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</si>
  <si>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</si>
  <si>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</si>
  <si>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</si>
  <si>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</si>
  <si>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</si>
  <si>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</si>
  <si>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</si>
  <si>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</si>
  <si>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</si>
  <si>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</si>
  <si>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</si>
  <si>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</si>
  <si>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</si>
  <si>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</si>
  <si>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</si>
  <si>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</si>
  <si>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</si>
  <si>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</si>
  <si>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</si>
  <si>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</si>
  <si>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</si>
  <si>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</si>
  <si>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</si>
  <si>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</si>
  <si>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</si>
  <si>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</si>
  <si>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</si>
  <si>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</si>
  <si>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</si>
  <si>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</si>
  <si>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</si>
  <si>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</si>
  <si>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</si>
  <si>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</si>
  <si>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</si>
  <si>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</si>
  <si>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</si>
  <si>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</si>
  <si>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</si>
  <si>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</si>
  <si>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</si>
  <si>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</si>
  <si>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</si>
  <si>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</si>
  <si>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</si>
  <si>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</si>
  <si>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</si>
  <si>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</si>
  <si>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</si>
  <si>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</si>
  <si>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</si>
  <si>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</si>
  <si>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</si>
  <si>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</si>
  <si>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</si>
  <si>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</si>
  <si>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</si>
  <si>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</si>
  <si>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</si>
  <si>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</si>
  <si>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</si>
  <si>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</si>
  <si>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</si>
  <si>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</si>
  <si>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</si>
  <si>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</si>
  <si>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</si>
  <si>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</si>
  <si>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</si>
  <si>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</si>
  <si>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</si>
  <si>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</si>
  <si>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</si>
  <si>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</si>
  <si>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</si>
  <si>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</si>
  <si>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</si>
  <si>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</si>
  <si>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</si>
  <si>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V2-A0-CI00-00.2.0007.20</t>
  </si>
  <si>
    <t>Рассеиватель колотый лед для 595*595 (588*588 мм) 2 шт в упаковке</t>
  </si>
  <si>
    <t>V2-A0-CI00-00.2.0017.20</t>
  </si>
  <si>
    <t>Рассеиватель колотый лед для 1195*180 (1189*174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</si>
  <si>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</si>
  <si>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</si>
  <si>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</si>
  <si>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</si>
  <si>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</si>
  <si>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</si>
  <si>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</si>
  <si>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</si>
  <si>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</si>
  <si>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</si>
  <si>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</si>
  <si>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</si>
  <si>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</si>
  <si>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</si>
  <si>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</si>
  <si>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</si>
  <si>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V2-A0-OP00-03.2.0007.15</t>
  </si>
  <si>
    <t>Рассеиватель опал для 595*595 (588*588 мм) 2 шт в упаковке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</si>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</sst>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758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2">
        <v>324</v>
      </c>
      <c r="K138" s="7"/>
      <c r="L138" s="11"/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2">
        <v>302</v>
      </c>
      <c r="K144" s="7"/>
      <c r="L144" s="11"/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1"/>
      <c r="K146" s="7"/>
      <c r="L146" s="12">
        <v>10</v>
      </c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2">
        <v>313</v>
      </c>
      <c r="K148" s="7"/>
      <c r="L148" s="11"/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262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8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23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59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35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483</v>
      </c>
      <c r="F236" s="7" t="s">
        <v>31</v>
      </c>
      <c r="G236" s="8">
        <v>0.68500000000000005</v>
      </c>
      <c r="H236" s="9">
        <v>2.6329999999999999E-3</v>
      </c>
      <c r="I236" s="10">
        <v>1962</v>
      </c>
      <c r="J236" s="11" t="s">
        <v>235</v>
      </c>
      <c r="K236" s="7" t="s">
        <v>92</v>
      </c>
      <c r="L236" s="11"/>
      <c r="M236" s="11"/>
      <c r="N236" s="38">
        <f>I236*(100-$B$4)*(100-$B$5)/10000</f>
        <v>1962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495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495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349</v>
      </c>
      <c r="F253" s="7" t="s">
        <v>31</v>
      </c>
      <c r="G253" s="8">
        <v>3.4750000000000001</v>
      </c>
      <c r="H253" s="9">
        <v>2.5572000000000001E-2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532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79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79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445</v>
      </c>
      <c r="F285" s="7" t="s">
        <v>31</v>
      </c>
      <c r="G285" s="8">
        <v>3.14</v>
      </c>
      <c r="H285" s="9">
        <v>3.0689999999999999E-2</v>
      </c>
      <c r="I285" s="10">
        <v>7946.08</v>
      </c>
      <c r="J285" s="11"/>
      <c r="K285" s="7" t="s">
        <v>92</v>
      </c>
      <c r="L285" s="12">
        <v>30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495</v>
      </c>
      <c r="F286" s="7" t="s">
        <v>31</v>
      </c>
      <c r="G286" s="8">
        <v>3.71</v>
      </c>
      <c r="H286" s="9">
        <v>3.0689999999999999E-2</v>
      </c>
      <c r="I286" s="10">
        <v>7946.08</v>
      </c>
      <c r="J286" s="11"/>
      <c r="K286" s="7" t="s">
        <v>92</v>
      </c>
      <c r="L286" s="12">
        <v>20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512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349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975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313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1291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1291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1291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1362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2">
        <v>6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392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975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1143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1143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1291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0.5</v>
      </c>
      <c r="H1424" s="9">
        <v>3.5000000000000001E-3</v>
      </c>
      <c r="I1424" s="10">
        <v>4202.57</v>
      </c>
      <c r="J1424" s="11"/>
      <c r="K1424" s="7" t="s">
        <v>705</v>
      </c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2">
        <v>126</v>
      </c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2.9399999999999999E-3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0.8</v>
      </c>
      <c r="H1791" s="9">
        <v>0.01</v>
      </c>
      <c r="I1791" s="10">
        <v>5836.93</v>
      </c>
      <c r="J1791" s="11" t="s">
        <v>235</v>
      </c>
      <c r="K1791" s="7"/>
      <c r="L1791" s="11"/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10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47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7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7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76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76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76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76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7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7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7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76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76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76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76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7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47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47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76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76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76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76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47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7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47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47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76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76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76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76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1.6999999999999999E-3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5414</v>
      </c>
      <c r="B2693" s="7" t="s">
        <v>5411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5415</v>
      </c>
      <c r="B2694" s="7" t="s">
        <v>5416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4.836E-3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 t="s">
        <v>235</v>
      </c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76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76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76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76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3.0860000000000002E-3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76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76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76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76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1.8</v>
      </c>
      <c r="H2967" s="9">
        <v>1.008E-2</v>
      </c>
      <c r="I2967" s="10">
        <v>7811.01</v>
      </c>
      <c r="J2967" s="12">
        <v>6</v>
      </c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1.8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8.3999999999999995E-3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3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1.8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1.8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76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76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76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76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1.8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79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79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79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79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76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76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76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76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79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79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79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79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4.4219999999999997E-3</v>
      </c>
      <c r="I3121" s="10">
        <v>7418.31</v>
      </c>
      <c r="J3121" s="12">
        <v>110</v>
      </c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248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0.92400000000000004</v>
      </c>
      <c r="H3145" s="9">
        <v>2.7499999999999998E-3</v>
      </c>
      <c r="I3145" s="10">
        <v>10374.879999999999</v>
      </c>
      <c r="J3145" s="12">
        <v>791</v>
      </c>
      <c r="K3145" s="7"/>
      <c r="L3145" s="11"/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530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</v>
      </c>
      <c r="H3292" s="9">
        <v>8.9999999999999998E-4</v>
      </c>
      <c r="I3292" s="10">
        <v>4670.8100000000004</v>
      </c>
      <c r="J3292" s="12">
        <v>6</v>
      </c>
      <c r="K3292" s="7"/>
      <c r="L3292" s="12">
        <v>7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0.17199999999999999</v>
      </c>
      <c r="H3293" s="9">
        <v>1.134E-3</v>
      </c>
      <c r="I3293" s="10">
        <v>4670.8100000000004</v>
      </c>
      <c r="J3293" s="12">
        <v>10</v>
      </c>
      <c r="K3293" s="7"/>
      <c r="L3293" s="11"/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2">
        <v>379</v>
      </c>
      <c r="K3303" s="7"/>
      <c r="L3303" s="11"/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0.73</v>
      </c>
      <c r="H3326" s="9">
        <v>8.2799999999999992E-3</v>
      </c>
      <c r="I3326" s="10">
        <v>15221.04</v>
      </c>
      <c r="J3326" s="11"/>
      <c r="K3326" s="7" t="s">
        <v>705</v>
      </c>
      <c r="L3326" s="12">
        <v>30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0.755</v>
      </c>
      <c r="H3332" s="9">
        <v>1.72E-3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1.691E-3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79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79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79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79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79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79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79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79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79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2.366E-3</v>
      </c>
      <c r="I3375" s="10">
        <v>10115.700000000001</v>
      </c>
      <c r="J3375" s="12">
        <v>26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1.4</v>
      </c>
      <c r="H3379" s="9">
        <v>5.0689999999999997E-3</v>
      </c>
      <c r="I3379" s="10">
        <v>12296.33</v>
      </c>
      <c r="J3379" s="12">
        <v>21</v>
      </c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1.32</v>
      </c>
      <c r="H3380" s="9">
        <v>5.0689999999999997E-3</v>
      </c>
      <c r="I3380" s="10">
        <v>12296.33</v>
      </c>
      <c r="J3380" s="11"/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30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5.7600000000000004E-3</v>
      </c>
      <c r="I3386" s="10">
        <v>23108.59</v>
      </c>
      <c r="J3386" s="11"/>
      <c r="K3386" s="7"/>
      <c r="L3386" s="12">
        <v>20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4.2240000000000003E-3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79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79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108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115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318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2.1000000000000001E-2</v>
      </c>
      <c r="H3423" s="9">
        <v>2.5999999999999999E-2</v>
      </c>
      <c r="I3423" s="13">
        <v>773.71</v>
      </c>
      <c r="J3423" s="12">
        <v>247</v>
      </c>
      <c r="K3423" s="7"/>
      <c r="L3423" s="11"/>
      <c r="M3423" s="11"/>
      <c r="N3423" s="38">
        <f>I3423*(100-$B$4)*(100-$B$5)/10000</f>
        <v>773.71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211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122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35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2960</v>
      </c>
      <c r="F3453" s="7" t="s">
        <v>31</v>
      </c>
      <c r="G3453" s="8">
        <v>1.4259999999999999</v>
      </c>
      <c r="H3453" s="9">
        <v>1.1407E-2</v>
      </c>
      <c r="I3453" s="10">
        <v>9219.15</v>
      </c>
      <c r="J3453" s="11"/>
      <c r="K3453" s="7"/>
      <c r="L3453" s="12">
        <v>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23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432</v>
      </c>
      <c r="F3454" s="7" t="s">
        <v>31</v>
      </c>
      <c r="G3454" s="8">
        <v>1.3260000000000001</v>
      </c>
      <c r="H3454" s="9">
        <v>1.1407E-2</v>
      </c>
      <c r="I3454" s="10">
        <v>9219.15</v>
      </c>
      <c r="J3454" s="11"/>
      <c r="K3454" s="7"/>
      <c r="L3454" s="12">
        <v>15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23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432</v>
      </c>
      <c r="F3455" s="7" t="s">
        <v>31</v>
      </c>
      <c r="G3455" s="8">
        <v>1.3260000000000001</v>
      </c>
      <c r="H3455" s="9">
        <v>1.1407E-2</v>
      </c>
      <c r="I3455" s="10">
        <v>9219.15</v>
      </c>
      <c r="J3455" s="11"/>
      <c r="K3455" s="7"/>
      <c r="L3455" s="11"/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2960</v>
      </c>
      <c r="F3456" s="7" t="s">
        <v>31</v>
      </c>
      <c r="G3456" s="8">
        <v>1.4259999999999999</v>
      </c>
      <c r="H3456" s="9">
        <v>1.1407E-2</v>
      </c>
      <c r="I3456" s="10">
        <v>9219.15</v>
      </c>
      <c r="J3456" s="11"/>
      <c r="K3456" s="7"/>
      <c r="L3456" s="12">
        <v>5</v>
      </c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1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313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313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313</v>
      </c>
      <c r="F3480" s="7" t="s">
        <v>31</v>
      </c>
      <c r="G3480" s="8">
        <v>1.3</v>
      </c>
      <c r="H3480" s="9">
        <v>9.9080000000000001E-3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6937</v>
      </c>
      <c r="B3481" s="7" t="s">
        <v>6902</v>
      </c>
      <c r="C3481" s="7" t="s">
        <v>1838</v>
      </c>
      <c r="D3481" s="7" t="s">
        <v>29</v>
      </c>
      <c r="E3481" s="7" t="s">
        <v>69</v>
      </c>
      <c r="F3481" s="7" t="s">
        <v>31</v>
      </c>
      <c r="G3481" s="8">
        <v>1.4259999999999999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3608</v>
      </c>
      <c r="F3482" s="7" t="s">
        <v>31</v>
      </c>
      <c r="G3482" s="8">
        <v>1.4259999999999999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1.3260000000000001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23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313</v>
      </c>
      <c r="F3484" s="7" t="s">
        <v>31</v>
      </c>
      <c r="G3484" s="8">
        <v>1.3260000000000001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9.9080000000000001E-3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313</v>
      </c>
      <c r="F3492" s="7" t="s">
        <v>31</v>
      </c>
      <c r="G3492" s="8">
        <v>1.4</v>
      </c>
      <c r="H3492" s="9">
        <v>9.9080000000000001E-3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1.4</v>
      </c>
      <c r="H3497" s="9">
        <v>1.1407E-2</v>
      </c>
      <c r="I3497" s="10">
        <v>16323.69</v>
      </c>
      <c r="J3497" s="11"/>
      <c r="K3497" s="7" t="s">
        <v>92</v>
      </c>
      <c r="L3497" s="12">
        <v>45</v>
      </c>
      <c r="M3497" s="11"/>
      <c r="N3497" s="38">
        <f>I3497*(100-$B$4)*(100-$B$5)/10000</f>
        <v>16323.69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5836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5836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23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675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7010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23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9.9080000000000001E-3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2960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5836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1.312E-3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1.312E-3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51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1.42</v>
      </c>
      <c r="H3584" s="9">
        <v>1.1413E-2</v>
      </c>
      <c r="I3584" s="10">
        <v>1844.64</v>
      </c>
      <c r="J3584" s="11"/>
      <c r="K3584" s="7"/>
      <c r="L3584" s="12">
        <v>7</v>
      </c>
      <c r="M3584" s="11"/>
      <c r="N3584" s="38">
        <f>I3584*(100-$B$4)*(100-$B$5)/10000</f>
        <v>1844.64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0.69</v>
      </c>
      <c r="H3586" s="9">
        <v>6.3629999999999997E-3</v>
      </c>
      <c r="I3586" s="10">
        <v>1502.32</v>
      </c>
      <c r="J3586" s="12">
        <v>40</v>
      </c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0.7</v>
      </c>
      <c r="H3587" s="9">
        <v>6.3629999999999997E-3</v>
      </c>
      <c r="I3587" s="10">
        <v>1502.32</v>
      </c>
      <c r="J3587" s="11"/>
      <c r="K3587" s="7"/>
      <c r="L3587" s="12">
        <v>7</v>
      </c>
      <c r="M3587" s="11"/>
      <c r="N3587" s="38">
        <f>I3587*(100-$B$4)*(100-$B$5)/10000</f>
        <v>1502.32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5946</v>
      </c>
      <c r="F3592" s="7" t="s">
        <v>31</v>
      </c>
      <c r="G3592" s="8">
        <v>1.4</v>
      </c>
      <c r="H3592" s="9">
        <v>6.3629999999999997E-3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2998</v>
      </c>
      <c r="F3593" s="7" t="s">
        <v>31</v>
      </c>
      <c r="G3593" s="8">
        <v>1.4</v>
      </c>
      <c r="H3593" s="9">
        <v>5.3030000000000004E-3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2998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30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30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59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2998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35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532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532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532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532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2998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532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532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532</v>
      </c>
      <c r="F3620" s="7" t="s">
        <v>31</v>
      </c>
      <c r="G3620" s="8">
        <v>1.03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2258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35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7202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7202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7202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2258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7202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2258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79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532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532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532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532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2">
        <v>13</v>
      </c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532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532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532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532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7298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445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35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7298</v>
      </c>
      <c r="F3690" s="7" t="s">
        <v>31</v>
      </c>
      <c r="G3690" s="8">
        <v>1.8</v>
      </c>
      <c r="H3690" s="9">
        <v>1.1413E-2</v>
      </c>
      <c r="I3690" s="10">
        <v>6581.98</v>
      </c>
      <c r="J3690" s="11"/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7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445</v>
      </c>
      <c r="F3691" s="7" t="s">
        <v>31</v>
      </c>
      <c r="G3691" s="8">
        <v>1.8</v>
      </c>
      <c r="H3691" s="9">
        <v>1.1413E-2</v>
      </c>
      <c r="I3691" s="10">
        <v>6581.98</v>
      </c>
      <c r="J3691" s="12">
        <v>302</v>
      </c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7298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445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7298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445</v>
      </c>
      <c r="F3704" s="7" t="s">
        <v>31</v>
      </c>
      <c r="G3704" s="8">
        <v>2.1</v>
      </c>
      <c r="H3704" s="9">
        <v>1.1413E-2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7298</v>
      </c>
      <c r="F3705" s="7" t="s">
        <v>31</v>
      </c>
      <c r="G3705" s="8">
        <v>2.1</v>
      </c>
      <c r="H3705" s="9">
        <v>9.5110000000000004E-3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9.5110000000000004E-3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35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2810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2810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2810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2003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1432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7455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1432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7455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7455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2">
        <v>107</v>
      </c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349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349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349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7455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349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7455</v>
      </c>
      <c r="F3766" s="7" t="s">
        <v>31</v>
      </c>
      <c r="G3766" s="8">
        <v>1.8</v>
      </c>
      <c r="H3766" s="9">
        <v>9.5110000000000004E-3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349</v>
      </c>
      <c r="F3767" s="7" t="s">
        <v>31</v>
      </c>
      <c r="G3767" s="8">
        <v>1.8</v>
      </c>
      <c r="H3767" s="9">
        <v>1.1413E-2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349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7455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349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7455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7455</v>
      </c>
      <c r="F3781" s="7" t="s">
        <v>31</v>
      </c>
      <c r="G3781" s="8">
        <v>2.02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349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349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2008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7530</v>
      </c>
      <c r="B3786" s="7" t="s">
        <v>7531</v>
      </c>
      <c r="C3786" s="7" t="s">
        <v>6331</v>
      </c>
      <c r="D3786" s="7" t="s">
        <v>35</v>
      </c>
      <c r="E3786" s="7" t="s">
        <v>7532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7532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7532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2008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7532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7549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352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352</v>
      </c>
      <c r="F3797" s="7" t="s">
        <v>31</v>
      </c>
      <c r="G3797" s="8">
        <v>2.1</v>
      </c>
      <c r="H3797" s="9">
        <v>9.5110000000000004E-3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7549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352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7549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352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352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7549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352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352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7549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6414.5</v>
      </c>
      <c r="J3821" s="11"/>
      <c r="K3821" s="7" t="s">
        <v>705</v>
      </c>
      <c r="L3821" s="12">
        <v>30</v>
      </c>
      <c r="M3821" s="11"/>
      <c r="N3821" s="38">
        <f>I3821*(100-$B$4)*(100-$B$5)/10000</f>
        <v>6414.5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6631.37</v>
      </c>
      <c r="J3822" s="11"/>
      <c r="K3822" s="7" t="s">
        <v>705</v>
      </c>
      <c r="L3822" s="12">
        <v>45</v>
      </c>
      <c r="M3822" s="11"/>
      <c r="N3822" s="38">
        <f>I3822*(100-$B$4)*(100-$B$5)/10000</f>
        <v>6631.37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4337.58</v>
      </c>
      <c r="J3823" s="11"/>
      <c r="K3823" s="7"/>
      <c r="L3823" s="12">
        <v>15</v>
      </c>
      <c r="M3823" s="11"/>
      <c r="N3823" s="38">
        <f>I3823*(100-$B$4)*(100-$B$5)/10000</f>
        <v>4337.58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4554.45</v>
      </c>
      <c r="J3824" s="11"/>
      <c r="K3824" s="7"/>
      <c r="L3824" s="12">
        <v>45</v>
      </c>
      <c r="M3824" s="11"/>
      <c r="N3824" s="38">
        <f>I3824*(100-$B$4)*(100-$B$5)/10000</f>
        <v>4554.45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4656.6099999999997</v>
      </c>
      <c r="J3831" s="11"/>
      <c r="K3831" s="7"/>
      <c r="L3831" s="12">
        <v>15</v>
      </c>
      <c r="M3831" s="11"/>
      <c r="N3831" s="38">
        <f>I3831*(100-$B$4)*(100-$B$5)/10000</f>
        <v>4656.6099999999997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4889.4399999999996</v>
      </c>
      <c r="J3832" s="11"/>
      <c r="K3832" s="7"/>
      <c r="L3832" s="12">
        <v>45</v>
      </c>
      <c r="M3832" s="11"/>
      <c r="N3832" s="38">
        <f>I3832*(100-$B$4)*(100-$B$5)/10000</f>
        <v>4889.4399999999996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7619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7616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6834.62</v>
      </c>
      <c r="J3836" s="11"/>
      <c r="K3836" s="7"/>
      <c r="L3836" s="12">
        <v>45</v>
      </c>
      <c r="M3836" s="11"/>
      <c r="N3836" s="38">
        <f>I3836*(100-$B$4)*(100-$B$5)/10000</f>
        <v>6834.62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6509.16</v>
      </c>
      <c r="J3837" s="11"/>
      <c r="K3837" s="7"/>
      <c r="L3837" s="12">
        <v>15</v>
      </c>
      <c r="M3837" s="11"/>
      <c r="N3837" s="38">
        <f>I3837*(100-$B$4)*(100-$B$5)/10000</f>
        <v>6509.16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7638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7635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6834.62</v>
      </c>
      <c r="J3842" s="11"/>
      <c r="K3842" s="7"/>
      <c r="L3842" s="12">
        <v>45</v>
      </c>
      <c r="M3842" s="11"/>
      <c r="N3842" s="38">
        <f>I3842*(100-$B$4)*(100-$B$5)/10000</f>
        <v>6834.62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6509.16</v>
      </c>
      <c r="J3843" s="11"/>
      <c r="K3843" s="7"/>
      <c r="L3843" s="12">
        <v>15</v>
      </c>
      <c r="M3843" s="11"/>
      <c r="N3843" s="38">
        <f>I3843*(100-$B$4)*(100-$B$5)/10000</f>
        <v>6509.16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8586.09</v>
      </c>
      <c r="J3844" s="11"/>
      <c r="K3844" s="7" t="s">
        <v>705</v>
      </c>
      <c r="L3844" s="12">
        <v>30</v>
      </c>
      <c r="M3844" s="11"/>
      <c r="N3844" s="38">
        <f>I3844*(100-$B$4)*(100-$B$5)/10000</f>
        <v>8586.09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8911.5400000000009</v>
      </c>
      <c r="J3845" s="11"/>
      <c r="K3845" s="7" t="s">
        <v>705</v>
      </c>
      <c r="L3845" s="12">
        <v>45</v>
      </c>
      <c r="M3845" s="11"/>
      <c r="N3845" s="38">
        <f>I3845*(100-$B$4)*(100-$B$5)/10000</f>
        <v>8911.5400000000009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904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904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904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904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904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904</v>
      </c>
      <c r="F3858" s="7" t="s">
        <v>31</v>
      </c>
      <c r="G3858" s="8">
        <v>2.25</v>
      </c>
      <c r="H3858" s="9">
        <v>1.35E-2</v>
      </c>
      <c r="I3858" s="10">
        <v>15051.2</v>
      </c>
      <c r="J3858" s="11"/>
      <c r="K3858" s="7" t="s">
        <v>92</v>
      </c>
      <c r="L3858" s="12">
        <v>45</v>
      </c>
      <c r="M3858" s="11"/>
      <c r="N3858" s="38">
        <f>I3858*(100-$B$4)*(100-$B$5)/10000</f>
        <v>15051.2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7661</v>
      </c>
      <c r="F3859" s="7" t="s">
        <v>31</v>
      </c>
      <c r="G3859" s="8">
        <v>2.25</v>
      </c>
      <c r="H3859" s="9">
        <v>1.35E-2</v>
      </c>
      <c r="I3859" s="10">
        <v>14708.11</v>
      </c>
      <c r="J3859" s="11"/>
      <c r="K3859" s="7" t="s">
        <v>92</v>
      </c>
      <c r="L3859" s="12">
        <v>30</v>
      </c>
      <c r="M3859" s="11"/>
      <c r="N3859" s="38">
        <f>I3859*(100-$B$4)*(100-$B$5)/10000</f>
        <v>14708.11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7353.52</v>
      </c>
      <c r="J3860" s="11"/>
      <c r="K3860" s="7"/>
      <c r="L3860" s="12">
        <v>15</v>
      </c>
      <c r="M3860" s="11"/>
      <c r="N3860" s="38">
        <f>I3860*(100-$B$4)*(100-$B$5)/10000</f>
        <v>7353.52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7721.19</v>
      </c>
      <c r="J3861" s="11"/>
      <c r="K3861" s="7"/>
      <c r="L3861" s="12">
        <v>45</v>
      </c>
      <c r="M3861" s="11"/>
      <c r="N3861" s="38">
        <f>I3861*(100-$B$4)*(100-$B$5)/10000</f>
        <v>7721.19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9430.44</v>
      </c>
      <c r="J3862" s="11"/>
      <c r="K3862" s="7" t="s">
        <v>705</v>
      </c>
      <c r="L3862" s="12">
        <v>30</v>
      </c>
      <c r="M3862" s="11"/>
      <c r="N3862" s="38">
        <f>I3862*(100-$B$4)*(100-$B$5)/10000</f>
        <v>9430.44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9798.11</v>
      </c>
      <c r="J3863" s="11"/>
      <c r="K3863" s="7" t="s">
        <v>705</v>
      </c>
      <c r="L3863" s="12">
        <v>45</v>
      </c>
      <c r="M3863" s="11"/>
      <c r="N3863" s="38">
        <f>I3863*(100-$B$4)*(100-$B$5)/10000</f>
        <v>9798.11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9798.11</v>
      </c>
      <c r="J3868" s="11"/>
      <c r="K3868" s="7" t="s">
        <v>705</v>
      </c>
      <c r="L3868" s="12">
        <v>45</v>
      </c>
      <c r="M3868" s="11"/>
      <c r="N3868" s="38">
        <f>I3868*(100-$B$4)*(100-$B$5)/10000</f>
        <v>9798.11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9430.44</v>
      </c>
      <c r="J3869" s="11"/>
      <c r="K3869" s="7" t="s">
        <v>705</v>
      </c>
      <c r="L3869" s="12">
        <v>30</v>
      </c>
      <c r="M3869" s="11"/>
      <c r="N3869" s="38">
        <f>I3869*(100-$B$4)*(100-$B$5)/10000</f>
        <v>9430.44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7713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7716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7716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7713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9419.25</v>
      </c>
      <c r="J3885" s="11"/>
      <c r="K3885" s="7"/>
      <c r="L3885" s="12">
        <v>15</v>
      </c>
      <c r="M3885" s="11"/>
      <c r="N3885" s="38">
        <f>I3885*(100-$B$4)*(100-$B$5)/10000</f>
        <v>9419.25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9890.2099999999991</v>
      </c>
      <c r="J3886" s="11"/>
      <c r="K3886" s="7"/>
      <c r="L3886" s="12">
        <v>45</v>
      </c>
      <c r="M3886" s="11"/>
      <c r="N3886" s="38">
        <f>I3886*(100-$B$4)*(100-$B$5)/10000</f>
        <v>9890.2099999999991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17736.36</v>
      </c>
      <c r="J3887" s="11"/>
      <c r="K3887" s="7" t="s">
        <v>92</v>
      </c>
      <c r="L3887" s="12">
        <v>45</v>
      </c>
      <c r="M3887" s="11"/>
      <c r="N3887" s="38">
        <f>I3887*(100-$B$4)*(100-$B$5)/10000</f>
        <v>17736.36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17265.41</v>
      </c>
      <c r="J3888" s="11"/>
      <c r="K3888" s="7" t="s">
        <v>92</v>
      </c>
      <c r="L3888" s="12">
        <v>30</v>
      </c>
      <c r="M3888" s="11"/>
      <c r="N3888" s="38">
        <f>I3888*(100-$B$4)*(100-$B$5)/10000</f>
        <v>17265.41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7742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7739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12629.51</v>
      </c>
      <c r="J3906" s="11"/>
      <c r="K3906" s="7"/>
      <c r="L3906" s="12">
        <v>45</v>
      </c>
      <c r="M3906" s="11"/>
      <c r="N3906" s="38">
        <f>I3906*(100-$B$4)*(100-$B$5)/10000</f>
        <v>12629.51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12028.11</v>
      </c>
      <c r="J3907" s="11"/>
      <c r="K3907" s="7"/>
      <c r="L3907" s="12">
        <v>15</v>
      </c>
      <c r="M3907" s="11"/>
      <c r="N3907" s="38">
        <f>I3907*(100-$B$4)*(100-$B$5)/10000</f>
        <v>12028.11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20475.66</v>
      </c>
      <c r="J3908" s="11"/>
      <c r="K3908" s="7" t="s">
        <v>92</v>
      </c>
      <c r="L3908" s="12">
        <v>45</v>
      </c>
      <c r="M3908" s="11"/>
      <c r="N3908" s="38">
        <f>I3908*(100-$B$4)*(100-$B$5)/10000</f>
        <v>20475.66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19874.259999999998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19874.259999999998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7790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44</v>
      </c>
      <c r="F3931" s="7" t="s">
        <v>31</v>
      </c>
      <c r="G3931" s="8">
        <v>9</v>
      </c>
      <c r="H3931" s="9">
        <v>4.5400000000000003E-2</v>
      </c>
      <c r="I3931" s="10">
        <v>27132.720000000001</v>
      </c>
      <c r="J3931" s="11"/>
      <c r="K3931" s="7" t="s">
        <v>705</v>
      </c>
      <c r="L3931" s="12">
        <v>30</v>
      </c>
      <c r="M3931" s="11"/>
      <c r="N3931" s="38">
        <f>I3931*(100-$B$4)*(100-$B$5)/10000</f>
        <v>27132.720000000001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7829</v>
      </c>
      <c r="F3932" s="7" t="s">
        <v>31</v>
      </c>
      <c r="G3932" s="8">
        <v>9</v>
      </c>
      <c r="H3932" s="9">
        <v>4.5400000000000003E-2</v>
      </c>
      <c r="I3932" s="10">
        <v>34157.68</v>
      </c>
      <c r="J3932" s="11"/>
      <c r="K3932" s="7" t="s">
        <v>705</v>
      </c>
      <c r="L3932" s="12">
        <v>30</v>
      </c>
      <c r="M3932" s="11"/>
      <c r="N3932" s="38">
        <f>I3932*(100-$B$4)*(100-$B$5)/10000</f>
        <v>34157.68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713</v>
      </c>
      <c r="F3941" s="7" t="s">
        <v>31</v>
      </c>
      <c r="G3941" s="8">
        <v>9</v>
      </c>
      <c r="H3941" s="9">
        <v>4.5400000000000003E-2</v>
      </c>
      <c r="I3941" s="10">
        <v>25475.17</v>
      </c>
      <c r="J3941" s="11"/>
      <c r="K3941" s="7"/>
      <c r="L3941" s="12">
        <v>30</v>
      </c>
      <c r="M3941" s="11"/>
      <c r="N3941" s="38">
        <f>I3941*(100-$B$4)*(100-$B$5)/10000</f>
        <v>25475.17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23.1" customHeight="1" outlineLevel="5" x14ac:dyDescent="0.2">
      <c r="A3942" s="6" t="s">
        <v>7854</v>
      </c>
      <c r="B3942" s="7" t="s">
        <v>7855</v>
      </c>
      <c r="C3942" s="7" t="s">
        <v>2064</v>
      </c>
      <c r="D3942" s="7" t="s">
        <v>29</v>
      </c>
      <c r="E3942" s="7" t="s">
        <v>7856</v>
      </c>
      <c r="F3942" s="7" t="s">
        <v>31</v>
      </c>
      <c r="G3942" s="8">
        <v>9</v>
      </c>
      <c r="H3942" s="9">
        <v>4.5400000000000003E-2</v>
      </c>
      <c r="I3942" s="10">
        <v>32571.09</v>
      </c>
      <c r="J3942" s="11"/>
      <c r="K3942" s="7"/>
      <c r="L3942" s="12">
        <v>30</v>
      </c>
      <c r="M3942" s="11"/>
      <c r="N3942" s="38">
        <f>I3942*(100-$B$4)*(100-$B$5)/10000</f>
        <v>32571.09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7856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713</v>
      </c>
      <c r="F3945" s="7" t="s">
        <v>31</v>
      </c>
      <c r="G3945" s="8">
        <v>9.3000000000000007</v>
      </c>
      <c r="H3945" s="9">
        <v>4.5400000000000003E-2</v>
      </c>
      <c r="I3945" s="10">
        <v>32827.47</v>
      </c>
      <c r="J3945" s="11"/>
      <c r="K3945" s="7" t="s">
        <v>92</v>
      </c>
      <c r="L3945" s="12">
        <v>30</v>
      </c>
      <c r="M3945" s="11"/>
      <c r="N3945" s="38">
        <f>I3945*(100-$B$4)*(100-$B$5)/10000</f>
        <v>32827.47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7856</v>
      </c>
      <c r="F3946" s="7" t="s">
        <v>31</v>
      </c>
      <c r="G3946" s="8">
        <v>9.3000000000000007</v>
      </c>
      <c r="H3946" s="9">
        <v>4.5400000000000003E-2</v>
      </c>
      <c r="I3946" s="10">
        <v>39923.39</v>
      </c>
      <c r="J3946" s="11"/>
      <c r="K3946" s="7" t="s">
        <v>92</v>
      </c>
      <c r="L3946" s="12">
        <v>30</v>
      </c>
      <c r="M3946" s="11"/>
      <c r="N3946" s="38">
        <f>I3946*(100-$B$4)*(100-$B$5)/10000</f>
        <v>39923.39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7856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7856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7856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32401.25</v>
      </c>
      <c r="J3957" s="11"/>
      <c r="K3957" s="7"/>
      <c r="L3957" s="12">
        <v>30</v>
      </c>
      <c r="M3957" s="11"/>
      <c r="N3957" s="38">
        <f>I3957*(100-$B$4)*(100-$B$5)/10000</f>
        <v>32401.25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23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38401.47</v>
      </c>
      <c r="J3958" s="11"/>
      <c r="K3958" s="7"/>
      <c r="L3958" s="12">
        <v>30</v>
      </c>
      <c r="M3958" s="11"/>
      <c r="N3958" s="38">
        <f>I3958*(100-$B$4)*(100-$B$5)/10000</f>
        <v>38401.47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34223.620000000003</v>
      </c>
      <c r="J3959" s="11"/>
      <c r="K3959" s="7" t="s">
        <v>705</v>
      </c>
      <c r="L3959" s="12">
        <v>30</v>
      </c>
      <c r="M3959" s="11"/>
      <c r="N3959" s="38">
        <f>I3959*(100-$B$4)*(100-$B$5)/10000</f>
        <v>34223.620000000003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40223.85</v>
      </c>
      <c r="J3960" s="11"/>
      <c r="K3960" s="7" t="s">
        <v>705</v>
      </c>
      <c r="L3960" s="12">
        <v>30</v>
      </c>
      <c r="M3960" s="11"/>
      <c r="N3960" s="38">
        <f>I3960*(100-$B$4)*(100-$B$5)/10000</f>
        <v>40223.85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7899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7902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7902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7899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7902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7902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7902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7902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7949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2008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7949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7949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7949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7949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7949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7949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7949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7949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7949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7949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7949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7999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8002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7999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8002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7999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8002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7999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7902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7899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7902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7902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7902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7899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7899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7902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7899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7899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7902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7949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7949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7949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7949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7949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7949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7949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7949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7949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7949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7949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7949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8002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7999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7999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8002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7999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8002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8002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47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7902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7899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7902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7902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7899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35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7902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7902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7899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7949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7949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2008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7949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7949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7949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7949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7949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7949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7949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7949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7949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7949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8002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7999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7999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8002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47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8002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6.6400000000000001E-3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5.5380000000000004E-3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5.5380000000000004E-3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6.6400000000000001E-3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3.24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35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0.35799999999999998</v>
      </c>
      <c r="H4214" s="9">
        <v>6.8000000000000005E-4</v>
      </c>
      <c r="I4214" s="13">
        <v>809.86</v>
      </c>
      <c r="J4214" s="11"/>
      <c r="K4214" s="7"/>
      <c r="L4214" s="12">
        <v>7</v>
      </c>
      <c r="M4214" s="11"/>
      <c r="N4214" s="38">
        <f>I4214*(100-$B$4)*(100-$B$5)/10000</f>
        <v>809.86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0.2</v>
      </c>
      <c r="H4215" s="9">
        <v>2.0000000000000001E-4</v>
      </c>
      <c r="I4215" s="10">
        <v>1355.26</v>
      </c>
      <c r="J4215" s="11"/>
      <c r="K4215" s="7"/>
      <c r="L4215" s="12">
        <v>7</v>
      </c>
      <c r="M4215" s="11"/>
      <c r="N4215" s="38">
        <f>I4215*(100-$B$4)*(100-$B$5)/10000</f>
        <v>1355.26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53</v>
      </c>
      <c r="G4216" s="8">
        <v>0.02</v>
      </c>
      <c r="H4216" s="9">
        <v>2.6999999999999999E-5</v>
      </c>
      <c r="I4216" s="13">
        <v>411.35</v>
      </c>
      <c r="J4216" s="11"/>
      <c r="K4216" s="7"/>
      <c r="L4216" s="12">
        <v>7</v>
      </c>
      <c r="M4216" s="11"/>
      <c r="N4216" s="38">
        <f>I4216*(100-$B$4)*(100-$B$5)/10000</f>
        <v>411.35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8411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780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7.6030000000000004E-3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8458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8455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8458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8455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8481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8478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8478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8481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8481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8478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8538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8535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8538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8535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8538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8535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8562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8562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1.2836999999999999E-2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8626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8626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8626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1.2836999999999999E-2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8626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8623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7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2">
        <v>2</v>
      </c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47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6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3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47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47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3.12</v>
      </c>
      <c r="H4388" s="9">
        <v>1.0919999999999999E-2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47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47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7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8828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7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3.88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47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3.9249999999999998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5.5380000000000004E-3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47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7202</v>
      </c>
      <c r="F4526" s="7" t="s">
        <v>31</v>
      </c>
      <c r="G4526" s="8">
        <v>3.2</v>
      </c>
      <c r="H4526" s="9">
        <v>5.5380000000000004E-3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9034</v>
      </c>
      <c r="F4528" s="7" t="s">
        <v>31</v>
      </c>
      <c r="G4528" s="8">
        <v>3.2</v>
      </c>
      <c r="H4528" s="9">
        <v>6.646E-3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7202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7202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9034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7202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9072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331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331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9072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9072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9109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9109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2810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2810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2810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9109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2810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8794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8794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8794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9158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8794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9195</v>
      </c>
      <c r="F4604" s="7" t="s">
        <v>31</v>
      </c>
      <c r="G4604" s="8">
        <v>4</v>
      </c>
      <c r="H4604" s="9">
        <v>1.0153000000000001E-2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9195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1.0153000000000001E-2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16896.18</v>
      </c>
      <c r="J4622" s="11"/>
      <c r="K4622" s="7"/>
      <c r="L4622" s="12">
        <v>30</v>
      </c>
      <c r="M4622" s="11"/>
      <c r="N4622" s="38">
        <f>I4622*(100-$B$4)*(100-$B$5)/10000</f>
        <v>16896.18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15206.57</v>
      </c>
      <c r="J4623" s="11"/>
      <c r="K4623" s="7"/>
      <c r="L4623" s="12">
        <v>30</v>
      </c>
      <c r="M4623" s="11"/>
      <c r="N4623" s="38">
        <f>I4623*(100-$B$4)*(100-$B$5)/10000</f>
        <v>15206.57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9238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9238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9238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15206.57</v>
      </c>
      <c r="J4627" s="11"/>
      <c r="K4627" s="7"/>
      <c r="L4627" s="12">
        <v>30</v>
      </c>
      <c r="M4627" s="11"/>
      <c r="N4627" s="38">
        <f>I4627*(100-$B$4)*(100-$B$5)/10000</f>
        <v>15206.57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16896.18</v>
      </c>
      <c r="J4628" s="11"/>
      <c r="K4628" s="7"/>
      <c r="L4628" s="12">
        <v>30</v>
      </c>
      <c r="M4628" s="11"/>
      <c r="N4628" s="38">
        <f>I4628*(100-$B$4)*(100-$B$5)/10000</f>
        <v>16896.18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9250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9247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9247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16896.18</v>
      </c>
      <c r="J4632" s="11"/>
      <c r="K4632" s="7"/>
      <c r="L4632" s="12">
        <v>30</v>
      </c>
      <c r="M4632" s="11"/>
      <c r="N4632" s="38">
        <f>I4632*(100-$B$4)*(100-$B$5)/10000</f>
        <v>16896.18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9262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9262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47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9250</v>
      </c>
      <c r="F4639" s="7" t="s">
        <v>31</v>
      </c>
      <c r="G4639" s="8">
        <v>4.17</v>
      </c>
      <c r="H4639" s="9">
        <v>1.0498E-2</v>
      </c>
      <c r="I4639" s="10">
        <v>20360.03</v>
      </c>
      <c r="J4639" s="11"/>
      <c r="K4639" s="7"/>
      <c r="L4639" s="12">
        <v>30</v>
      </c>
      <c r="M4639" s="11"/>
      <c r="N4639" s="38">
        <f>I4639*(100-$B$4)*(100-$B$5)/10000</f>
        <v>20360.03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29</v>
      </c>
      <c r="E4640" s="7" t="s">
        <v>9276</v>
      </c>
      <c r="F4640" s="7" t="s">
        <v>31</v>
      </c>
      <c r="G4640" s="8">
        <v>4.17</v>
      </c>
      <c r="H4640" s="9">
        <v>8.6400000000000001E-3</v>
      </c>
      <c r="I4640" s="10">
        <v>18324.05</v>
      </c>
      <c r="J4640" s="11"/>
      <c r="K4640" s="7"/>
      <c r="L4640" s="12">
        <v>30</v>
      </c>
      <c r="M4640" s="11"/>
      <c r="N4640" s="38">
        <f>I4640*(100-$B$4)*(100-$B$5)/10000</f>
        <v>18324.05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9276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9276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9250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9276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9287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9290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18324.05</v>
      </c>
      <c r="J4655" s="11"/>
      <c r="K4655" s="7"/>
      <c r="L4655" s="12">
        <v>30</v>
      </c>
      <c r="M4655" s="11"/>
      <c r="N4655" s="38">
        <f>I4655*(100-$B$4)*(100-$B$5)/10000</f>
        <v>18324.05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9318</v>
      </c>
      <c r="F4659" s="7" t="s">
        <v>31</v>
      </c>
      <c r="G4659" s="8">
        <v>4.9000000000000004</v>
      </c>
      <c r="H4659" s="9">
        <v>1.2744E-2</v>
      </c>
      <c r="I4659" s="10">
        <v>22669.33</v>
      </c>
      <c r="J4659" s="11"/>
      <c r="K4659" s="7"/>
      <c r="L4659" s="12">
        <v>30</v>
      </c>
      <c r="M4659" s="11"/>
      <c r="N4659" s="38">
        <f>I4659*(100-$B$4)*(100-$B$5)/10000</f>
        <v>22669.33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9319</v>
      </c>
      <c r="B4660" s="7" t="s">
        <v>9320</v>
      </c>
      <c r="C4660" s="7" t="s">
        <v>8504</v>
      </c>
      <c r="D4660" s="7" t="s">
        <v>29</v>
      </c>
      <c r="E4660" s="7" t="s">
        <v>8794</v>
      </c>
      <c r="F4660" s="7" t="s">
        <v>31</v>
      </c>
      <c r="G4660" s="8">
        <v>4.9000000000000004</v>
      </c>
      <c r="H4660" s="9">
        <v>1.2744E-2</v>
      </c>
      <c r="I4660" s="10">
        <v>20402.39</v>
      </c>
      <c r="J4660" s="11"/>
      <c r="K4660" s="7"/>
      <c r="L4660" s="12">
        <v>30</v>
      </c>
      <c r="M4660" s="11"/>
      <c r="N4660" s="38">
        <f>I4660*(100-$B$4)*(100-$B$5)/10000</f>
        <v>20402.39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9318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1.0619999999999999E-2</v>
      </c>
      <c r="I4664" s="10">
        <v>20402.39</v>
      </c>
      <c r="J4664" s="11"/>
      <c r="K4664" s="7"/>
      <c r="L4664" s="12">
        <v>30</v>
      </c>
      <c r="M4664" s="11"/>
      <c r="N4664" s="38">
        <f>I4664*(100-$B$4)*(100-$B$5)/10000</f>
        <v>20402.39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1.2744E-2</v>
      </c>
      <c r="I4665" s="10">
        <v>22669.33</v>
      </c>
      <c r="J4665" s="11"/>
      <c r="K4665" s="7"/>
      <c r="L4665" s="12">
        <v>30</v>
      </c>
      <c r="M4665" s="11"/>
      <c r="N4665" s="38">
        <f>I4665*(100-$B$4)*(100-$B$5)/10000</f>
        <v>22669.33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9329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9332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9329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3.1930000000000001</v>
      </c>
      <c r="H4682" s="9">
        <v>8.208E-3</v>
      </c>
      <c r="I4682" s="10">
        <v>18670.47</v>
      </c>
      <c r="J4682" s="11"/>
      <c r="K4682" s="7"/>
      <c r="L4682" s="12">
        <v>20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47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47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6.8399999999999997E-3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6.8399999999999997E-3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3.97</v>
      </c>
      <c r="H4738" s="9">
        <v>1.0498E-2</v>
      </c>
      <c r="I4738" s="10">
        <v>22134.36</v>
      </c>
      <c r="J4738" s="11"/>
      <c r="K4738" s="7"/>
      <c r="L4738" s="12">
        <v>20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3.96</v>
      </c>
      <c r="H4772" s="9">
        <v>1.0498E-2</v>
      </c>
      <c r="I4772" s="10">
        <v>22134.36</v>
      </c>
      <c r="J4772" s="11"/>
      <c r="K4772" s="7"/>
      <c r="L4772" s="12">
        <v>20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20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9576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9276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9250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9276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9250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2">
        <v>41</v>
      </c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9839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569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569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569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9850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9866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9863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9866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9863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9878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9881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4.05</v>
      </c>
      <c r="H5014" s="9">
        <v>2.1167999999999999E-2</v>
      </c>
      <c r="I5014" s="10">
        <v>17962.05</v>
      </c>
      <c r="J5014" s="11"/>
      <c r="K5014" s="7"/>
      <c r="L5014" s="12">
        <v>25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3.74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569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10031</v>
      </c>
      <c r="B5017" s="7" t="s">
        <v>10032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3.73</v>
      </c>
      <c r="H5017" s="9">
        <v>2.1167999999999999E-2</v>
      </c>
      <c r="I5017" s="10">
        <v>17962.05</v>
      </c>
      <c r="J5017" s="11"/>
      <c r="K5017" s="7"/>
      <c r="L5017" s="12">
        <v>15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10033</v>
      </c>
      <c r="B5018" s="7" t="s">
        <v>10034</v>
      </c>
      <c r="C5018" s="7" t="s">
        <v>2064</v>
      </c>
      <c r="D5018" s="7" t="s">
        <v>29</v>
      </c>
      <c r="E5018" s="7" t="s">
        <v>10035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10035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10035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10035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7879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10035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10035</v>
      </c>
      <c r="F5024" s="7" t="s">
        <v>31</v>
      </c>
      <c r="G5024" s="8">
        <v>4.05</v>
      </c>
      <c r="H5024" s="9">
        <v>2.1167999999999999E-2</v>
      </c>
      <c r="I5024" s="10">
        <v>19763.79</v>
      </c>
      <c r="J5024" s="11"/>
      <c r="K5024" s="7" t="s">
        <v>705</v>
      </c>
      <c r="L5024" s="12">
        <v>35</v>
      </c>
      <c r="M5024" s="11"/>
      <c r="N5024" s="38">
        <f>I5024*(100-$B$4)*(100-$B$5)/10000</f>
        <v>19763.79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47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7879</v>
      </c>
      <c r="F5025" s="7" t="s">
        <v>31</v>
      </c>
      <c r="G5025" s="8">
        <v>4.05</v>
      </c>
      <c r="H5025" s="9">
        <v>2.1167999999999999E-2</v>
      </c>
      <c r="I5025" s="10">
        <v>18822.66</v>
      </c>
      <c r="J5025" s="11"/>
      <c r="K5025" s="7" t="s">
        <v>705</v>
      </c>
      <c r="L5025" s="12">
        <v>35</v>
      </c>
      <c r="M5025" s="11"/>
      <c r="N5025" s="38">
        <f>I5025*(100-$B$4)*(100-$B$5)/10000</f>
        <v>18822.66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10035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10035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7879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10062</v>
      </c>
      <c r="F5031" s="7" t="s">
        <v>31</v>
      </c>
      <c r="G5031" s="8">
        <v>4.05</v>
      </c>
      <c r="H5031" s="9">
        <v>2.1167999999999999E-2</v>
      </c>
      <c r="I5031" s="10">
        <v>18860.150000000001</v>
      </c>
      <c r="J5031" s="11"/>
      <c r="K5031" s="7"/>
      <c r="L5031" s="12">
        <v>25</v>
      </c>
      <c r="M5031" s="11"/>
      <c r="N5031" s="38">
        <f>I5031*(100-$B$4)*(100-$B$5)/10000</f>
        <v>18860.150000000001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10035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10035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7879</v>
      </c>
      <c r="F5035" s="7" t="s">
        <v>31</v>
      </c>
      <c r="G5035" s="8">
        <v>4.05</v>
      </c>
      <c r="H5035" s="9">
        <v>2.1167999999999999E-2</v>
      </c>
      <c r="I5035" s="10">
        <v>17962.05</v>
      </c>
      <c r="J5035" s="11"/>
      <c r="K5035" s="7"/>
      <c r="L5035" s="12">
        <v>15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3.73</v>
      </c>
      <c r="H5036" s="9">
        <v>2.1167999999999999E-2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10035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3.82</v>
      </c>
      <c r="H5038" s="9">
        <v>1.7639999999999999E-2</v>
      </c>
      <c r="I5038" s="10">
        <v>17962.05</v>
      </c>
      <c r="J5038" s="11"/>
      <c r="K5038" s="7"/>
      <c r="L5038" s="12">
        <v>25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7879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7879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7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7879</v>
      </c>
      <c r="F5042" s="7" t="s">
        <v>31</v>
      </c>
      <c r="G5042" s="8">
        <v>4.05</v>
      </c>
      <c r="H5042" s="9">
        <v>2.1167999999999999E-2</v>
      </c>
      <c r="I5042" s="10">
        <v>18822.66</v>
      </c>
      <c r="J5042" s="11"/>
      <c r="K5042" s="7" t="s">
        <v>705</v>
      </c>
      <c r="L5042" s="12">
        <v>35</v>
      </c>
      <c r="M5042" s="11"/>
      <c r="N5042" s="38">
        <f>I5042*(100-$B$4)*(100-$B$5)/10000</f>
        <v>18822.66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10035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10035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10035</v>
      </c>
      <c r="F5046" s="7" t="s">
        <v>31</v>
      </c>
      <c r="G5046" s="8">
        <v>4.05</v>
      </c>
      <c r="H5046" s="9">
        <v>2.1167999999999999E-2</v>
      </c>
      <c r="I5046" s="10">
        <v>19763.79</v>
      </c>
      <c r="J5046" s="11"/>
      <c r="K5046" s="7" t="s">
        <v>705</v>
      </c>
      <c r="L5046" s="12">
        <v>35</v>
      </c>
      <c r="M5046" s="11"/>
      <c r="N5046" s="38">
        <f>I5046*(100-$B$4)*(100-$B$5)/10000</f>
        <v>19763.79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7879</v>
      </c>
      <c r="F5047" s="7" t="s">
        <v>31</v>
      </c>
      <c r="G5047" s="8">
        <v>4.05</v>
      </c>
      <c r="H5047" s="9">
        <v>2.1167999999999999E-2</v>
      </c>
      <c r="I5047" s="10">
        <v>18822.66</v>
      </c>
      <c r="J5047" s="11"/>
      <c r="K5047" s="7" t="s">
        <v>705</v>
      </c>
      <c r="L5047" s="12">
        <v>35</v>
      </c>
      <c r="M5047" s="11"/>
      <c r="N5047" s="38">
        <f>I5047*(100-$B$4)*(100-$B$5)/10000</f>
        <v>18822.66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10035</v>
      </c>
      <c r="F5048" s="7" t="s">
        <v>31</v>
      </c>
      <c r="G5048" s="8">
        <v>4.05</v>
      </c>
      <c r="H5048" s="9">
        <v>2.1167999999999999E-2</v>
      </c>
      <c r="I5048" s="10">
        <v>19763.79</v>
      </c>
      <c r="J5048" s="11"/>
      <c r="K5048" s="7" t="s">
        <v>705</v>
      </c>
      <c r="L5048" s="12">
        <v>35</v>
      </c>
      <c r="M5048" s="11"/>
      <c r="N5048" s="38">
        <f>I5048*(100-$B$4)*(100-$B$5)/10000</f>
        <v>19763.79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24050.9</v>
      </c>
      <c r="J5050" s="11"/>
      <c r="K5050" s="7"/>
      <c r="L5050" s="12">
        <v>15</v>
      </c>
      <c r="M5050" s="11"/>
      <c r="N5050" s="38">
        <f>I5050*(100-$B$4)*(100-$B$5)/10000</f>
        <v>24050.9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10100</v>
      </c>
      <c r="B5051" s="7" t="s">
        <v>10101</v>
      </c>
      <c r="C5051" s="7" t="s">
        <v>7998</v>
      </c>
      <c r="D5051" s="7" t="s">
        <v>29</v>
      </c>
      <c r="E5051" s="7" t="s">
        <v>10102</v>
      </c>
      <c r="F5051" s="7" t="s">
        <v>31</v>
      </c>
      <c r="G5051" s="8">
        <v>4.1500000000000004</v>
      </c>
      <c r="H5051" s="9">
        <v>2.9739999999999999E-2</v>
      </c>
      <c r="I5051" s="10">
        <v>25253.42</v>
      </c>
      <c r="J5051" s="11"/>
      <c r="K5051" s="7"/>
      <c r="L5051" s="12">
        <v>25</v>
      </c>
      <c r="M5051" s="11"/>
      <c r="N5051" s="38">
        <f>I5051*(100-$B$4)*(100-$B$5)/10000</f>
        <v>25253.42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2.478E-2</v>
      </c>
      <c r="I5052" s="10">
        <v>24050.880000000001</v>
      </c>
      <c r="J5052" s="11"/>
      <c r="K5052" s="7"/>
      <c r="L5052" s="12">
        <v>25</v>
      </c>
      <c r="M5052" s="11"/>
      <c r="N5052" s="38">
        <f>I5052*(100-$B$4)*(100-$B$5)/10000</f>
        <v>24050.880000000001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10102</v>
      </c>
      <c r="F5053" s="7" t="s">
        <v>31</v>
      </c>
      <c r="G5053" s="8">
        <v>4.1500000000000004</v>
      </c>
      <c r="H5053" s="9">
        <v>2.9739999999999999E-2</v>
      </c>
      <c r="I5053" s="10">
        <v>25253.42</v>
      </c>
      <c r="J5053" s="11"/>
      <c r="K5053" s="7"/>
      <c r="L5053" s="12">
        <v>25</v>
      </c>
      <c r="M5053" s="11"/>
      <c r="N5053" s="38">
        <f>I5053*(100-$B$4)*(100-$B$5)/10000</f>
        <v>25253.42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655</v>
      </c>
      <c r="F5054" s="7" t="s">
        <v>31</v>
      </c>
      <c r="G5054" s="8">
        <v>4.4800000000000004</v>
      </c>
      <c r="H5054" s="9">
        <v>2.478E-2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10102</v>
      </c>
      <c r="F5056" s="7" t="s">
        <v>31</v>
      </c>
      <c r="G5056" s="8">
        <v>4.1500000000000004</v>
      </c>
      <c r="H5056" s="9">
        <v>2.9739999999999999E-2</v>
      </c>
      <c r="I5056" s="10">
        <v>25253.42</v>
      </c>
      <c r="J5056" s="11"/>
      <c r="K5056" s="7"/>
      <c r="L5056" s="12">
        <v>25</v>
      </c>
      <c r="M5056" s="11"/>
      <c r="N5056" s="38">
        <f>I5056*(100-$B$4)*(100-$B$5)/10000</f>
        <v>25253.42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15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10102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10102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10102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2.478E-2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10102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24050.9</v>
      </c>
      <c r="J5069" s="11"/>
      <c r="K5069" s="7"/>
      <c r="L5069" s="12">
        <v>25</v>
      </c>
      <c r="M5069" s="11"/>
      <c r="N5069" s="38">
        <f>I5069*(100-$B$4)*(100-$B$5)/10000</f>
        <v>24050.9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10102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24050.9</v>
      </c>
      <c r="J5072" s="11"/>
      <c r="K5072" s="7"/>
      <c r="L5072" s="12">
        <v>15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24050.9</v>
      </c>
      <c r="J5073" s="11"/>
      <c r="K5073" s="7"/>
      <c r="L5073" s="12">
        <v>25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10102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2.478E-2</v>
      </c>
      <c r="I5075" s="10">
        <v>24050.880000000001</v>
      </c>
      <c r="J5075" s="11"/>
      <c r="K5075" s="7"/>
      <c r="L5075" s="12">
        <v>25</v>
      </c>
      <c r="M5075" s="11"/>
      <c r="N5075" s="38">
        <f>I5075*(100-$B$4)*(100-$B$5)/10000</f>
        <v>24050.880000000001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10102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10102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10102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10102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10102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25690.21</v>
      </c>
      <c r="J5083" s="11"/>
      <c r="K5083" s="7" t="s">
        <v>705</v>
      </c>
      <c r="L5083" s="12">
        <v>35</v>
      </c>
      <c r="M5083" s="11"/>
      <c r="N5083" s="38">
        <f>I5083*(100-$B$4)*(100-$B$5)/10000</f>
        <v>25690.21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2.478E-2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1.7639999999999999E-2</v>
      </c>
      <c r="I5087" s="10">
        <v>30139.72</v>
      </c>
      <c r="J5087" s="11"/>
      <c r="K5087" s="7"/>
      <c r="L5087" s="12">
        <v>25</v>
      </c>
      <c r="M5087" s="11"/>
      <c r="N5087" s="38">
        <f>I5087*(100-$B$4)*(100-$B$5)/10000</f>
        <v>30139.72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2.1167999999999999E-2</v>
      </c>
      <c r="I5088" s="10">
        <v>31646.69</v>
      </c>
      <c r="J5088" s="11"/>
      <c r="K5088" s="7"/>
      <c r="L5088" s="12">
        <v>25</v>
      </c>
      <c r="M5088" s="11"/>
      <c r="N5088" s="38">
        <f>I5088*(100-$B$4)*(100-$B$5)/10000</f>
        <v>31646.69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5.0999999999999996</v>
      </c>
      <c r="H5089" s="9">
        <v>2.1167999999999999E-2</v>
      </c>
      <c r="I5089" s="10">
        <v>30139.72</v>
      </c>
      <c r="J5089" s="11"/>
      <c r="K5089" s="7"/>
      <c r="L5089" s="12">
        <v>25</v>
      </c>
      <c r="M5089" s="11"/>
      <c r="N5089" s="38">
        <f>I5089*(100-$B$4)*(100-$B$5)/10000</f>
        <v>30139.72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10174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5.6</v>
      </c>
      <c r="H5094" s="9">
        <v>1.7639999999999999E-2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10174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47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32370.57</v>
      </c>
      <c r="J5099" s="11"/>
      <c r="K5099" s="7" t="s">
        <v>705</v>
      </c>
      <c r="L5099" s="12">
        <v>35</v>
      </c>
      <c r="M5099" s="11"/>
      <c r="N5099" s="38">
        <f>I5099*(100-$B$4)*(100-$B$5)/10000</f>
        <v>32370.57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10174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1.7639999999999999E-2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10177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10177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15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25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10177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10174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5.6</v>
      </c>
      <c r="H5111" s="9">
        <v>2.1167999999999999E-2</v>
      </c>
      <c r="I5111" s="10">
        <v>31646.69</v>
      </c>
      <c r="J5111" s="11"/>
      <c r="K5111" s="7"/>
      <c r="L5111" s="12">
        <v>25</v>
      </c>
      <c r="M5111" s="11"/>
      <c r="N5111" s="38">
        <f>I5111*(100-$B$4)*(100-$B$5)/10000</f>
        <v>31646.69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5.0999999999999996</v>
      </c>
      <c r="H5112" s="9">
        <v>2.1167999999999999E-2</v>
      </c>
      <c r="I5112" s="10">
        <v>30139.72</v>
      </c>
      <c r="J5112" s="11"/>
      <c r="K5112" s="7"/>
      <c r="L5112" s="12">
        <v>25</v>
      </c>
      <c r="M5112" s="11"/>
      <c r="N5112" s="38">
        <f>I5112*(100-$B$4)*(100-$B$5)/10000</f>
        <v>30139.72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10174</v>
      </c>
      <c r="F5113" s="7" t="s">
        <v>31</v>
      </c>
      <c r="G5113" s="8">
        <v>5.6</v>
      </c>
      <c r="H5113" s="9">
        <v>1.7639999999999999E-2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47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5.0999999999999996</v>
      </c>
      <c r="H5115" s="9">
        <v>1.7639999999999999E-2</v>
      </c>
      <c r="I5115" s="10">
        <v>32370.57</v>
      </c>
      <c r="J5115" s="11"/>
      <c r="K5115" s="7" t="s">
        <v>705</v>
      </c>
      <c r="L5115" s="12">
        <v>35</v>
      </c>
      <c r="M5115" s="11"/>
      <c r="N5115" s="38">
        <f>I5115*(100-$B$4)*(100-$B$5)/10000</f>
        <v>32370.57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33989.1</v>
      </c>
      <c r="J5116" s="11"/>
      <c r="K5116" s="7" t="s">
        <v>705</v>
      </c>
      <c r="L5116" s="12">
        <v>35</v>
      </c>
      <c r="M5116" s="11"/>
      <c r="N5116" s="38">
        <f>I5116*(100-$B$4)*(100-$B$5)/10000</f>
        <v>33989.1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47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32370.57</v>
      </c>
      <c r="J5118" s="11"/>
      <c r="K5118" s="7" t="s">
        <v>705</v>
      </c>
      <c r="L5118" s="12">
        <v>35</v>
      </c>
      <c r="M5118" s="11"/>
      <c r="N5118" s="38">
        <f>I5118*(100-$B$4)*(100-$B$5)/10000</f>
        <v>32370.57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5.0999999999999996</v>
      </c>
      <c r="H5120" s="9">
        <v>2.1167999999999999E-2</v>
      </c>
      <c r="I5120" s="10">
        <v>32370.57</v>
      </c>
      <c r="J5120" s="11"/>
      <c r="K5120" s="7" t="s">
        <v>705</v>
      </c>
      <c r="L5120" s="12">
        <v>25</v>
      </c>
      <c r="M5120" s="11"/>
      <c r="N5120" s="38">
        <f>I5120*(100-$B$4)*(100-$B$5)/10000</f>
        <v>32370.57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10174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33989.1</v>
      </c>
      <c r="J5122" s="11"/>
      <c r="K5122" s="7" t="s">
        <v>705</v>
      </c>
      <c r="L5122" s="12">
        <v>35</v>
      </c>
      <c r="M5122" s="11"/>
      <c r="N5122" s="38">
        <f>I5122*(100-$B$4)*(100-$B$5)/10000</f>
        <v>33989.1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38176.99</v>
      </c>
      <c r="J5124" s="11"/>
      <c r="K5124" s="7"/>
      <c r="L5124" s="12">
        <v>25</v>
      </c>
      <c r="M5124" s="11"/>
      <c r="N5124" s="38">
        <f>I5124*(100-$B$4)*(100-$B$5)/10000</f>
        <v>38176.99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10252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9971</v>
      </c>
      <c r="D5126" s="7" t="s">
        <v>29</v>
      </c>
      <c r="E5126" s="7" t="s">
        <v>10252</v>
      </c>
      <c r="F5126" s="7" t="s">
        <v>31</v>
      </c>
      <c r="G5126" s="8">
        <v>7.6</v>
      </c>
      <c r="H5126" s="9">
        <v>3.6302000000000001E-2</v>
      </c>
      <c r="I5126" s="10">
        <v>40085.85</v>
      </c>
      <c r="J5126" s="11"/>
      <c r="K5126" s="7"/>
      <c r="L5126" s="12">
        <v>25</v>
      </c>
      <c r="M5126" s="11"/>
      <c r="N5126" s="38">
        <f>I5126*(100-$B$4)*(100-$B$5)/10000</f>
        <v>40085.85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10249</v>
      </c>
      <c r="F5127" s="7" t="s">
        <v>31</v>
      </c>
      <c r="G5127" s="8">
        <v>6.3</v>
      </c>
      <c r="H5127" s="9">
        <v>3.0252000000000001E-2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3.0252000000000001E-2</v>
      </c>
      <c r="I5128" s="10">
        <v>38177</v>
      </c>
      <c r="J5128" s="11"/>
      <c r="K5128" s="7"/>
      <c r="L5128" s="12">
        <v>25</v>
      </c>
      <c r="M5128" s="11"/>
      <c r="N5128" s="38">
        <f>I5128*(100-$B$4)*(100-$B$5)/10000</f>
        <v>38177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10249</v>
      </c>
      <c r="F5130" s="7" t="s">
        <v>31</v>
      </c>
      <c r="G5130" s="8">
        <v>7.6</v>
      </c>
      <c r="H5130" s="9">
        <v>3.6302000000000001E-2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10252</v>
      </c>
      <c r="F5131" s="7" t="s">
        <v>31</v>
      </c>
      <c r="G5131" s="8">
        <v>6.3</v>
      </c>
      <c r="H5131" s="9">
        <v>3.6302000000000001E-2</v>
      </c>
      <c r="I5131" s="10">
        <v>40085.85</v>
      </c>
      <c r="J5131" s="11"/>
      <c r="K5131" s="7"/>
      <c r="L5131" s="12">
        <v>25</v>
      </c>
      <c r="M5131" s="11"/>
      <c r="N5131" s="38">
        <f>I5131*(100-$B$4)*(100-$B$5)/10000</f>
        <v>40085.85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10252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10252</v>
      </c>
      <c r="F5135" s="7" t="s">
        <v>31</v>
      </c>
      <c r="G5135" s="8">
        <v>7.6</v>
      </c>
      <c r="H5135" s="9">
        <v>3.6302000000000001E-2</v>
      </c>
      <c r="I5135" s="10">
        <v>44125.69</v>
      </c>
      <c r="J5135" s="11"/>
      <c r="K5135" s="7" t="s">
        <v>705</v>
      </c>
      <c r="L5135" s="12">
        <v>35</v>
      </c>
      <c r="M5135" s="11"/>
      <c r="N5135" s="38">
        <f>I5135*(100-$B$4)*(100-$B$5)/10000</f>
        <v>44125.69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10252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10249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10252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10252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3.0252000000000001E-2</v>
      </c>
      <c r="I5142" s="10">
        <v>38177</v>
      </c>
      <c r="J5142" s="11"/>
      <c r="K5142" s="7"/>
      <c r="L5142" s="12">
        <v>15</v>
      </c>
      <c r="M5142" s="11"/>
      <c r="N5142" s="38">
        <f>I5142*(100-$B$4)*(100-$B$5)/10000</f>
        <v>38177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10252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10249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25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10252</v>
      </c>
      <c r="F5145" s="7" t="s">
        <v>31</v>
      </c>
      <c r="G5145" s="8">
        <v>7.6</v>
      </c>
      <c r="H5145" s="9">
        <v>3.6302000000000001E-2</v>
      </c>
      <c r="I5145" s="10">
        <v>40085.85</v>
      </c>
      <c r="J5145" s="11"/>
      <c r="K5145" s="7"/>
      <c r="L5145" s="12">
        <v>25</v>
      </c>
      <c r="M5145" s="11"/>
      <c r="N5145" s="38">
        <f>I5145*(100-$B$4)*(100-$B$5)/10000</f>
        <v>40085.85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3.0252000000000001E-2</v>
      </c>
      <c r="I5146" s="10">
        <v>38177</v>
      </c>
      <c r="J5146" s="11"/>
      <c r="K5146" s="7"/>
      <c r="L5146" s="12">
        <v>15</v>
      </c>
      <c r="M5146" s="11"/>
      <c r="N5146" s="38">
        <f>I5146*(100-$B$4)*(100-$B$5)/10000</f>
        <v>38177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10252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10249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15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38176.99</v>
      </c>
      <c r="J5149" s="11"/>
      <c r="K5149" s="7"/>
      <c r="L5149" s="12">
        <v>25</v>
      </c>
      <c r="M5149" s="11"/>
      <c r="N5149" s="38">
        <f>I5149*(100-$B$4)*(100-$B$5)/10000</f>
        <v>38176.99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10252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10252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10252</v>
      </c>
      <c r="F5152" s="7" t="s">
        <v>31</v>
      </c>
      <c r="G5152" s="8">
        <v>7.6</v>
      </c>
      <c r="H5152" s="9">
        <v>3.6302000000000001E-2</v>
      </c>
      <c r="I5152" s="10">
        <v>44125.69</v>
      </c>
      <c r="J5152" s="11"/>
      <c r="K5152" s="7" t="s">
        <v>705</v>
      </c>
      <c r="L5152" s="12">
        <v>35</v>
      </c>
      <c r="M5152" s="11"/>
      <c r="N5152" s="38">
        <f>I5152*(100-$B$4)*(100-$B$5)/10000</f>
        <v>44125.69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10249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47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42024.47</v>
      </c>
      <c r="J5154" s="11"/>
      <c r="K5154" s="7" t="s">
        <v>705</v>
      </c>
      <c r="L5154" s="12">
        <v>35</v>
      </c>
      <c r="M5154" s="11"/>
      <c r="N5154" s="38">
        <f>I5154*(100-$B$4)*(100-$B$5)/10000</f>
        <v>42024.47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10252</v>
      </c>
      <c r="F5156" s="7" t="s">
        <v>31</v>
      </c>
      <c r="G5156" s="8">
        <v>7.6</v>
      </c>
      <c r="H5156" s="9">
        <v>3.6302000000000001E-2</v>
      </c>
      <c r="I5156" s="10">
        <v>44125.69</v>
      </c>
      <c r="J5156" s="11"/>
      <c r="K5156" s="7" t="s">
        <v>705</v>
      </c>
      <c r="L5156" s="12">
        <v>35</v>
      </c>
      <c r="M5156" s="11"/>
      <c r="N5156" s="38">
        <f>I5156*(100-$B$4)*(100-$B$5)/10000</f>
        <v>44125.69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42024.47</v>
      </c>
      <c r="J5157" s="11"/>
      <c r="K5157" s="7" t="s">
        <v>705</v>
      </c>
      <c r="L5157" s="12">
        <v>35</v>
      </c>
      <c r="M5157" s="11"/>
      <c r="N5157" s="38">
        <f>I5157*(100-$B$4)*(100-$B$5)/10000</f>
        <v>42024.47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10252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3.6302000000000001E-2</v>
      </c>
      <c r="I5162" s="10">
        <v>44433.24</v>
      </c>
      <c r="J5162" s="11"/>
      <c r="K5162" s="7"/>
      <c r="L5162" s="12">
        <v>25</v>
      </c>
      <c r="M5162" s="11"/>
      <c r="N5162" s="38">
        <f>I5162*(100-$B$4)*(100-$B$5)/10000</f>
        <v>44433.24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10326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25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10326</v>
      </c>
      <c r="F5164" s="7" t="s">
        <v>31</v>
      </c>
      <c r="G5164" s="8">
        <v>7.6</v>
      </c>
      <c r="H5164" s="9">
        <v>3.0252000000000001E-2</v>
      </c>
      <c r="I5164" s="10">
        <v>42317.37</v>
      </c>
      <c r="J5164" s="11"/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15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10323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10323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35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10326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10326</v>
      </c>
      <c r="F5173" s="7" t="s">
        <v>31</v>
      </c>
      <c r="G5173" s="8">
        <v>7.6</v>
      </c>
      <c r="H5173" s="9">
        <v>3.6302000000000001E-2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48440.87</v>
      </c>
      <c r="J5174" s="11"/>
      <c r="K5174" s="7" t="s">
        <v>705</v>
      </c>
      <c r="L5174" s="12">
        <v>35</v>
      </c>
      <c r="M5174" s="11"/>
      <c r="N5174" s="38">
        <f>I5174*(100-$B$4)*(100-$B$5)/10000</f>
        <v>48440.87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10326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25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10323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44433.24</v>
      </c>
      <c r="J5178" s="11"/>
      <c r="K5178" s="7"/>
      <c r="L5178" s="12">
        <v>25</v>
      </c>
      <c r="M5178" s="11"/>
      <c r="N5178" s="38">
        <f>I5178*(100-$B$4)*(100-$B$5)/10000</f>
        <v>44433.24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44433.24</v>
      </c>
      <c r="J5181" s="11"/>
      <c r="K5181" s="7"/>
      <c r="L5181" s="12">
        <v>25</v>
      </c>
      <c r="M5181" s="11"/>
      <c r="N5181" s="38">
        <f>I5181*(100-$B$4)*(100-$B$5)/10000</f>
        <v>44433.24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10326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10326</v>
      </c>
      <c r="F5185" s="7" t="s">
        <v>31</v>
      </c>
      <c r="G5185" s="8">
        <v>7.6</v>
      </c>
      <c r="H5185" s="9">
        <v>3.6302000000000001E-2</v>
      </c>
      <c r="I5185" s="10">
        <v>42317.37</v>
      </c>
      <c r="J5185" s="12">
        <v>1</v>
      </c>
      <c r="K5185" s="7"/>
      <c r="L5185" s="12">
        <v>15</v>
      </c>
      <c r="M5185" s="11"/>
      <c r="N5185" s="38">
        <f>I5185*(100-$B$4)*(100-$B$5)/10000</f>
        <v>42317.37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10326</v>
      </c>
      <c r="F5186" s="7" t="s">
        <v>31</v>
      </c>
      <c r="G5186" s="8">
        <v>7.6</v>
      </c>
      <c r="H5186" s="9">
        <v>3.0252000000000001E-2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3.0252000000000001E-2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10326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48440.87</v>
      </c>
      <c r="J5190" s="11"/>
      <c r="K5190" s="7" t="s">
        <v>705</v>
      </c>
      <c r="L5190" s="12">
        <v>35</v>
      </c>
      <c r="M5190" s="11"/>
      <c r="N5190" s="38">
        <f>I5190*(100-$B$4)*(100-$B$5)/10000</f>
        <v>48440.87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10323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3.6302000000000001E-2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10326</v>
      </c>
      <c r="F5194" s="7" t="s">
        <v>31</v>
      </c>
      <c r="G5194" s="8">
        <v>7.6</v>
      </c>
      <c r="H5194" s="9">
        <v>3.6302000000000001E-2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10399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10402</v>
      </c>
      <c r="B5199" s="7" t="s">
        <v>10403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10404</v>
      </c>
      <c r="B5200" s="7" t="s">
        <v>10405</v>
      </c>
      <c r="C5200" s="7" t="s">
        <v>10398</v>
      </c>
      <c r="D5200" s="7" t="s">
        <v>29</v>
      </c>
      <c r="E5200" s="7" t="s">
        <v>10406</v>
      </c>
      <c r="F5200" s="7" t="s">
        <v>31</v>
      </c>
      <c r="G5200" s="8">
        <v>8.1</v>
      </c>
      <c r="H5200" s="9">
        <v>5.4053999999999998E-2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10406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10406</v>
      </c>
      <c r="F5202" s="7" t="s">
        <v>31</v>
      </c>
      <c r="G5202" s="8">
        <v>8.1</v>
      </c>
      <c r="H5202" s="9">
        <v>6.4860000000000001E-2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10406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10406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10406</v>
      </c>
      <c r="F5208" s="7" t="s">
        <v>31</v>
      </c>
      <c r="G5208" s="8">
        <v>8.1</v>
      </c>
      <c r="H5208" s="9">
        <v>5.4053999999999998E-2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10399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10406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10406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10406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10399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10406</v>
      </c>
      <c r="F5216" s="7" t="s">
        <v>31</v>
      </c>
      <c r="G5216" s="8">
        <v>8.1</v>
      </c>
      <c r="H5216" s="9">
        <v>6.4860000000000001E-2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10406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10399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10406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10406</v>
      </c>
      <c r="F5221" s="7" t="s">
        <v>31</v>
      </c>
      <c r="G5221" s="8">
        <v>8.1</v>
      </c>
      <c r="H5221" s="9">
        <v>5.4053999999999998E-2</v>
      </c>
      <c r="I5221" s="10">
        <v>48588.89</v>
      </c>
      <c r="J5221" s="11"/>
      <c r="K5221" s="7"/>
      <c r="L5221" s="12">
        <v>25</v>
      </c>
      <c r="M5221" s="11"/>
      <c r="N5221" s="38">
        <f>I5221*(100-$B$4)*(100-$B$5)/10000</f>
        <v>48588.89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10406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10406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10406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10399</v>
      </c>
      <c r="F5227" s="7" t="s">
        <v>31</v>
      </c>
      <c r="G5227" s="8">
        <v>8.1</v>
      </c>
      <c r="H5227" s="9">
        <v>6.4860000000000001E-2</v>
      </c>
      <c r="I5227" s="10">
        <v>55025.95</v>
      </c>
      <c r="J5227" s="11"/>
      <c r="K5227" s="7" t="s">
        <v>705</v>
      </c>
      <c r="L5227" s="12">
        <v>35</v>
      </c>
      <c r="M5227" s="11"/>
      <c r="N5227" s="38">
        <f>I5227*(100-$B$4)*(100-$B$5)/10000</f>
        <v>55025.95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10406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10406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55025.95</v>
      </c>
      <c r="J5231" s="11"/>
      <c r="K5231" s="7" t="s">
        <v>705</v>
      </c>
      <c r="L5231" s="12">
        <v>35</v>
      </c>
      <c r="M5231" s="11"/>
      <c r="N5231" s="38">
        <f>I5231*(100-$B$4)*(100-$B$5)/10000</f>
        <v>55025.95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10406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10478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15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10478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10478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10478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10473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10478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5.4053999999999998E-2</v>
      </c>
      <c r="I5243" s="10">
        <v>55267.43</v>
      </c>
      <c r="J5243" s="11"/>
      <c r="K5243" s="7" t="s">
        <v>705</v>
      </c>
      <c r="L5243" s="12">
        <v>25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10473</v>
      </c>
      <c r="F5245" s="7" t="s">
        <v>31</v>
      </c>
      <c r="G5245" s="8">
        <v>8.1</v>
      </c>
      <c r="H5245" s="9">
        <v>6.4860000000000001E-2</v>
      </c>
      <c r="I5245" s="10">
        <v>55267.43</v>
      </c>
      <c r="J5245" s="11"/>
      <c r="K5245" s="7" t="s">
        <v>705</v>
      </c>
      <c r="L5245" s="12">
        <v>35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10478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10478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10478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10473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51450.64</v>
      </c>
      <c r="J5251" s="11"/>
      <c r="K5251" s="7"/>
      <c r="L5251" s="12">
        <v>25</v>
      </c>
      <c r="M5251" s="11"/>
      <c r="N5251" s="38">
        <f>I5251*(100-$B$4)*(100-$B$5)/10000</f>
        <v>51450.64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10478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10473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15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10473</v>
      </c>
      <c r="F5254" s="7" t="s">
        <v>31</v>
      </c>
      <c r="G5254" s="8">
        <v>8.1</v>
      </c>
      <c r="H5254" s="9">
        <v>6.4860000000000001E-2</v>
      </c>
      <c r="I5254" s="10">
        <v>51450.64</v>
      </c>
      <c r="J5254" s="11"/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10478</v>
      </c>
      <c r="F5255" s="7" t="s">
        <v>31</v>
      </c>
      <c r="G5255" s="8">
        <v>8.1</v>
      </c>
      <c r="H5255" s="9">
        <v>6.4860000000000001E-2</v>
      </c>
      <c r="I5255" s="10">
        <v>54023.17</v>
      </c>
      <c r="J5255" s="11"/>
      <c r="K5255" s="7"/>
      <c r="L5255" s="12">
        <v>25</v>
      </c>
      <c r="M5255" s="11"/>
      <c r="N5255" s="38">
        <f>I5255*(100-$B$4)*(100-$B$5)/10000</f>
        <v>54023.17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10478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10478</v>
      </c>
      <c r="F5258" s="7" t="s">
        <v>31</v>
      </c>
      <c r="G5258" s="8">
        <v>8.1</v>
      </c>
      <c r="H5258" s="9">
        <v>6.4860000000000001E-2</v>
      </c>
      <c r="I5258" s="10">
        <v>54023.17</v>
      </c>
      <c r="J5258" s="11"/>
      <c r="K5258" s="7"/>
      <c r="L5258" s="12">
        <v>25</v>
      </c>
      <c r="M5258" s="11"/>
      <c r="N5258" s="38">
        <f>I5258*(100-$B$4)*(100-$B$5)/10000</f>
        <v>54023.17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5.4053999999999998E-2</v>
      </c>
      <c r="I5259" s="10">
        <v>51450.64</v>
      </c>
      <c r="J5259" s="12">
        <v>2</v>
      </c>
      <c r="K5259" s="7"/>
      <c r="L5259" s="12">
        <v>15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10478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10478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47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5.4053999999999998E-2</v>
      </c>
      <c r="I5262" s="10">
        <v>55267.43</v>
      </c>
      <c r="J5262" s="11"/>
      <c r="K5262" s="7" t="s">
        <v>705</v>
      </c>
      <c r="L5262" s="12">
        <v>35</v>
      </c>
      <c r="M5262" s="11"/>
      <c r="N5262" s="38">
        <f>I5262*(100-$B$4)*(100-$B$5)/10000</f>
        <v>55267.43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10478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10473</v>
      </c>
      <c r="F5267" s="7" t="s">
        <v>31</v>
      </c>
      <c r="G5267" s="8">
        <v>8.1</v>
      </c>
      <c r="H5267" s="9">
        <v>5.4053999999999998E-2</v>
      </c>
      <c r="I5267" s="10">
        <v>55267.43</v>
      </c>
      <c r="J5267" s="12">
        <v>2</v>
      </c>
      <c r="K5267" s="7" t="s">
        <v>705</v>
      </c>
      <c r="L5267" s="12">
        <v>25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10478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57539.44</v>
      </c>
      <c r="J5270" s="11"/>
      <c r="K5270" s="7"/>
      <c r="L5270" s="12">
        <v>25</v>
      </c>
      <c r="M5270" s="11"/>
      <c r="N5270" s="38">
        <f>I5270*(100-$B$4)*(100-$B$5)/10000</f>
        <v>57539.44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10549</v>
      </c>
      <c r="F5271" s="7" t="s">
        <v>31</v>
      </c>
      <c r="G5271" s="8">
        <v>8.5</v>
      </c>
      <c r="H5271" s="9">
        <v>3.6299999999999999E-2</v>
      </c>
      <c r="I5271" s="10">
        <v>57539.45</v>
      </c>
      <c r="J5271" s="11"/>
      <c r="K5271" s="7"/>
      <c r="L5271" s="12">
        <v>25</v>
      </c>
      <c r="M5271" s="11"/>
      <c r="N5271" s="38">
        <f>I5271*(100-$B$4)*(100-$B$5)/10000</f>
        <v>57539.45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10552</v>
      </c>
      <c r="B5272" s="7" t="s">
        <v>10553</v>
      </c>
      <c r="C5272" s="7" t="s">
        <v>10548</v>
      </c>
      <c r="D5272" s="7" t="s">
        <v>29</v>
      </c>
      <c r="E5272" s="7" t="s">
        <v>10554</v>
      </c>
      <c r="F5272" s="7" t="s">
        <v>31</v>
      </c>
      <c r="G5272" s="8">
        <v>8.5</v>
      </c>
      <c r="H5272" s="9">
        <v>3.6299999999999999E-2</v>
      </c>
      <c r="I5272" s="10">
        <v>60416.42</v>
      </c>
      <c r="J5272" s="11"/>
      <c r="K5272" s="7"/>
      <c r="L5272" s="12">
        <v>25</v>
      </c>
      <c r="M5272" s="11"/>
      <c r="N5272" s="38">
        <f>I5272*(100-$B$4)*(100-$B$5)/10000</f>
        <v>60416.42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10554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3.6299999999999999E-2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10549</v>
      </c>
      <c r="F5275" s="7" t="s">
        <v>31</v>
      </c>
      <c r="G5275" s="8">
        <v>8.5</v>
      </c>
      <c r="H5275" s="9">
        <v>3.0252000000000001E-2</v>
      </c>
      <c r="I5275" s="10">
        <v>57539.45</v>
      </c>
      <c r="J5275" s="11"/>
      <c r="K5275" s="7"/>
      <c r="L5275" s="12">
        <v>25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10554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10554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10554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10554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25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10554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10554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10554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10549</v>
      </c>
      <c r="F5289" s="7" t="s">
        <v>31</v>
      </c>
      <c r="G5289" s="8">
        <v>8.5</v>
      </c>
      <c r="H5289" s="9">
        <v>3.6299999999999999E-2</v>
      </c>
      <c r="I5289" s="10">
        <v>57539.45</v>
      </c>
      <c r="J5289" s="11"/>
      <c r="K5289" s="7"/>
      <c r="L5289" s="12">
        <v>25</v>
      </c>
      <c r="M5289" s="11"/>
      <c r="N5289" s="38">
        <f>I5289*(100-$B$4)*(100-$B$5)/10000</f>
        <v>57539.45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3.0252000000000001E-2</v>
      </c>
      <c r="I5290" s="10">
        <v>57539.44</v>
      </c>
      <c r="J5290" s="11"/>
      <c r="K5290" s="7"/>
      <c r="L5290" s="12">
        <v>25</v>
      </c>
      <c r="M5290" s="11"/>
      <c r="N5290" s="38">
        <f>I5290*(100-$B$4)*(100-$B$5)/10000</f>
        <v>57539.44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57539.45</v>
      </c>
      <c r="J5291" s="11"/>
      <c r="K5291" s="7"/>
      <c r="L5291" s="12">
        <v>15</v>
      </c>
      <c r="M5291" s="11"/>
      <c r="N5291" s="38">
        <f>I5291*(100-$B$4)*(100-$B$5)/10000</f>
        <v>57539.45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3.6299999999999999E-2</v>
      </c>
      <c r="I5292" s="10">
        <v>57539.45</v>
      </c>
      <c r="J5292" s="11"/>
      <c r="K5292" s="7"/>
      <c r="L5292" s="12">
        <v>25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3.6299999999999999E-2</v>
      </c>
      <c r="I5293" s="10">
        <v>57539.45</v>
      </c>
      <c r="J5293" s="11"/>
      <c r="K5293" s="7"/>
      <c r="L5293" s="12">
        <v>25</v>
      </c>
      <c r="M5293" s="11"/>
      <c r="N5293" s="38">
        <f>I5293*(100-$B$4)*(100-$B$5)/10000</f>
        <v>57539.45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10554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10554</v>
      </c>
      <c r="F5295" s="7" t="s">
        <v>31</v>
      </c>
      <c r="G5295" s="8">
        <v>8.5</v>
      </c>
      <c r="H5295" s="9">
        <v>3.6299999999999999E-2</v>
      </c>
      <c r="I5295" s="10">
        <v>60416.42</v>
      </c>
      <c r="J5295" s="11"/>
      <c r="K5295" s="7"/>
      <c r="L5295" s="12">
        <v>25</v>
      </c>
      <c r="M5295" s="11"/>
      <c r="N5295" s="38">
        <f>I5295*(100-$B$4)*(100-$B$5)/10000</f>
        <v>60416.42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10554</v>
      </c>
      <c r="F5296" s="7" t="s">
        <v>31</v>
      </c>
      <c r="G5296" s="8">
        <v>8.5</v>
      </c>
      <c r="H5296" s="9">
        <v>3.6299999999999999E-2</v>
      </c>
      <c r="I5296" s="10">
        <v>60416.42</v>
      </c>
      <c r="J5296" s="11"/>
      <c r="K5296" s="7"/>
      <c r="L5296" s="12">
        <v>25</v>
      </c>
      <c r="M5296" s="11"/>
      <c r="N5296" s="38">
        <f>I5296*(100-$B$4)*(100-$B$5)/10000</f>
        <v>60416.42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10554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10554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3.6299999999999999E-2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3.0252000000000001E-2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10554</v>
      </c>
      <c r="F5302" s="7" t="s">
        <v>31</v>
      </c>
      <c r="G5302" s="8">
        <v>8.5</v>
      </c>
      <c r="H5302" s="9">
        <v>3.6299999999999999E-2</v>
      </c>
      <c r="I5302" s="10">
        <v>64424.05</v>
      </c>
      <c r="J5302" s="11"/>
      <c r="K5302" s="7" t="s">
        <v>705</v>
      </c>
      <c r="L5302" s="12">
        <v>35</v>
      </c>
      <c r="M5302" s="11"/>
      <c r="N5302" s="38">
        <f>I5302*(100-$B$4)*(100-$B$5)/10000</f>
        <v>64424.05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3.0252000000000001E-2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10549</v>
      </c>
      <c r="F5304" s="7" t="s">
        <v>31</v>
      </c>
      <c r="G5304" s="8">
        <v>8.5</v>
      </c>
      <c r="H5304" s="9">
        <v>3.6299999999999999E-2</v>
      </c>
      <c r="I5304" s="10">
        <v>61356.24</v>
      </c>
      <c r="J5304" s="11"/>
      <c r="K5304" s="7" t="s">
        <v>705</v>
      </c>
      <c r="L5304" s="12">
        <v>35</v>
      </c>
      <c r="M5304" s="11"/>
      <c r="N5304" s="38">
        <f>I5304*(100-$B$4)*(100-$B$5)/10000</f>
        <v>61356.24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10554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10625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10628</v>
      </c>
      <c r="B5309" s="7" t="s">
        <v>10629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10630</v>
      </c>
      <c r="B5310" s="7" t="s">
        <v>10631</v>
      </c>
      <c r="C5310" s="7" t="s">
        <v>10624</v>
      </c>
      <c r="D5310" s="7" t="s">
        <v>29</v>
      </c>
      <c r="E5310" s="7" t="s">
        <v>10632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10625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10632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10632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10632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79622.75</v>
      </c>
      <c r="J5316" s="11"/>
      <c r="K5316" s="7" t="s">
        <v>705</v>
      </c>
      <c r="L5316" s="12">
        <v>25</v>
      </c>
      <c r="M5316" s="11"/>
      <c r="N5316" s="38">
        <f>I5316*(100-$B$4)*(100-$B$5)/10000</f>
        <v>79622.75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79171.69</v>
      </c>
      <c r="J5317" s="11"/>
      <c r="K5317" s="7" t="s">
        <v>705</v>
      </c>
      <c r="L5317" s="12">
        <v>35</v>
      </c>
      <c r="M5317" s="11"/>
      <c r="N5317" s="38">
        <f>I5317*(100-$B$4)*(100-$B$5)/10000</f>
        <v>79171.69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10632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10632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10632</v>
      </c>
      <c r="F5320" s="7" t="s">
        <v>31</v>
      </c>
      <c r="G5320" s="8">
        <v>10.37</v>
      </c>
      <c r="H5320" s="9">
        <v>6.4864000000000005E-2</v>
      </c>
      <c r="I5320" s="10">
        <v>83130.27</v>
      </c>
      <c r="J5320" s="11"/>
      <c r="K5320" s="7" t="s">
        <v>705</v>
      </c>
      <c r="L5320" s="12">
        <v>35</v>
      </c>
      <c r="M5320" s="11"/>
      <c r="N5320" s="38">
        <f>I5320*(100-$B$4)*(100-$B$5)/10000</f>
        <v>83130.27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10632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10625</v>
      </c>
      <c r="F5322" s="7" t="s">
        <v>31</v>
      </c>
      <c r="G5322" s="8">
        <v>10.37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35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11.2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15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10625</v>
      </c>
      <c r="F5325" s="7" t="s">
        <v>31</v>
      </c>
      <c r="G5325" s="8">
        <v>10.37</v>
      </c>
      <c r="H5325" s="9">
        <v>5.4053999999999998E-2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10632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10632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10632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75805.960000000006</v>
      </c>
      <c r="J5329" s="11"/>
      <c r="K5329" s="7"/>
      <c r="L5329" s="12">
        <v>15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6.4864000000000005E-2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10632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5.4053999999999998E-2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12.6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60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10632</v>
      </c>
      <c r="F5335" s="7" t="s">
        <v>31</v>
      </c>
      <c r="G5335" s="8">
        <v>10.37</v>
      </c>
      <c r="H5335" s="9">
        <v>6.4864000000000005E-2</v>
      </c>
      <c r="I5335" s="10">
        <v>83130.27</v>
      </c>
      <c r="J5335" s="11"/>
      <c r="K5335" s="7" t="s">
        <v>705</v>
      </c>
      <c r="L5335" s="12">
        <v>35</v>
      </c>
      <c r="M5335" s="11"/>
      <c r="N5335" s="38">
        <f>I5335*(100-$B$4)*(100-$B$5)/10000</f>
        <v>83130.27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10632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35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10632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47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79622.75</v>
      </c>
      <c r="J5339" s="11"/>
      <c r="K5339" s="7" t="s">
        <v>705</v>
      </c>
      <c r="L5339" s="12">
        <v>35</v>
      </c>
      <c r="M5339" s="11"/>
      <c r="N5339" s="38">
        <f>I5339*(100-$B$4)*(100-$B$5)/10000</f>
        <v>79622.75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10625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10632</v>
      </c>
      <c r="F5341" s="7" t="s">
        <v>31</v>
      </c>
      <c r="G5341" s="8">
        <v>10.37</v>
      </c>
      <c r="H5341" s="9">
        <v>6.4864000000000005E-2</v>
      </c>
      <c r="I5341" s="10">
        <v>83130.27</v>
      </c>
      <c r="J5341" s="11"/>
      <c r="K5341" s="7" t="s">
        <v>705</v>
      </c>
      <c r="L5341" s="12">
        <v>35</v>
      </c>
      <c r="M5341" s="11"/>
      <c r="N5341" s="38">
        <f>I5341*(100-$B$4)*(100-$B$5)/10000</f>
        <v>83130.27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7879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10705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10700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25253.42</v>
      </c>
      <c r="J5357" s="11"/>
      <c r="K5357" s="7"/>
      <c r="L5357" s="12">
        <v>25</v>
      </c>
      <c r="M5357" s="11"/>
      <c r="N5357" s="38">
        <f>I5357*(100-$B$4)*(100-$B$5)/10000</f>
        <v>25253.42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24050.9</v>
      </c>
      <c r="J5358" s="11"/>
      <c r="K5358" s="7"/>
      <c r="L5358" s="12">
        <v>25</v>
      </c>
      <c r="M5358" s="11"/>
      <c r="N5358" s="38">
        <f>I5358*(100-$B$4)*(100-$B$5)/10000</f>
        <v>24050.9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10730</v>
      </c>
      <c r="F5363" s="7" t="s">
        <v>31</v>
      </c>
      <c r="G5363" s="8">
        <v>4.1500000000000004</v>
      </c>
      <c r="H5363" s="9">
        <v>2.9739999999999999E-2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655</v>
      </c>
      <c r="F5364" s="7" t="s">
        <v>31</v>
      </c>
      <c r="G5364" s="8">
        <v>4.1500000000000004</v>
      </c>
      <c r="H5364" s="9">
        <v>2.4479999999999998E-2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10727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10727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10174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10757</v>
      </c>
      <c r="F5374" s="7" t="s">
        <v>31</v>
      </c>
      <c r="G5374" s="8">
        <v>5.6</v>
      </c>
      <c r="H5374" s="9">
        <v>2.1167999999999999E-2</v>
      </c>
      <c r="I5374" s="10">
        <v>31755.18</v>
      </c>
      <c r="J5374" s="11"/>
      <c r="K5374" s="7" t="s">
        <v>705</v>
      </c>
      <c r="L5374" s="12">
        <v>35</v>
      </c>
      <c r="M5374" s="11"/>
      <c r="N5374" s="38">
        <f>I5374*(100-$B$4)*(100-$B$5)/10000</f>
        <v>31755.18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10174</v>
      </c>
      <c r="F5375" s="7" t="s">
        <v>31</v>
      </c>
      <c r="G5375" s="8">
        <v>5.6</v>
      </c>
      <c r="H5375" s="9">
        <v>2.1167999999999999E-2</v>
      </c>
      <c r="I5375" s="10">
        <v>32370.57</v>
      </c>
      <c r="J5375" s="11"/>
      <c r="K5375" s="7" t="s">
        <v>705</v>
      </c>
      <c r="L5375" s="12">
        <v>35</v>
      </c>
      <c r="M5375" s="11"/>
      <c r="N5375" s="38">
        <f>I5375*(100-$B$4)*(100-$B$5)/10000</f>
        <v>32370.57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10174</v>
      </c>
      <c r="F5376" s="7" t="s">
        <v>31</v>
      </c>
      <c r="G5376" s="8">
        <v>5.6</v>
      </c>
      <c r="H5376" s="9">
        <v>2.1167999999999999E-2</v>
      </c>
      <c r="I5376" s="10">
        <v>30139.72</v>
      </c>
      <c r="J5376" s="11"/>
      <c r="K5376" s="7"/>
      <c r="L5376" s="12">
        <v>15</v>
      </c>
      <c r="M5376" s="11"/>
      <c r="N5376" s="38">
        <f>I5376*(100-$B$4)*(100-$B$5)/10000</f>
        <v>30139.72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10754</v>
      </c>
      <c r="F5377" s="7" t="s">
        <v>31</v>
      </c>
      <c r="G5377" s="8">
        <v>5.6</v>
      </c>
      <c r="H5377" s="9">
        <v>2.1167999999999999E-2</v>
      </c>
      <c r="I5377" s="10">
        <v>31646.69</v>
      </c>
      <c r="J5377" s="11"/>
      <c r="K5377" s="7"/>
      <c r="L5377" s="12">
        <v>25</v>
      </c>
      <c r="M5377" s="11"/>
      <c r="N5377" s="38">
        <f>I5377*(100-$B$4)*(100-$B$5)/10000</f>
        <v>31646.69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10754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10174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10249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3.6302000000000001E-2</v>
      </c>
      <c r="I5385" s="10">
        <v>40085.85</v>
      </c>
      <c r="J5385" s="11"/>
      <c r="K5385" s="7"/>
      <c r="L5385" s="12">
        <v>25</v>
      </c>
      <c r="M5385" s="11"/>
      <c r="N5385" s="38">
        <f>I5385*(100-$B$4)*(100-$B$5)/10000</f>
        <v>40085.85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10781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10786</v>
      </c>
      <c r="F5387" s="7" t="s">
        <v>31</v>
      </c>
      <c r="G5387" s="8">
        <v>7.6</v>
      </c>
      <c r="H5387" s="9">
        <v>3.6302000000000001E-2</v>
      </c>
      <c r="I5387" s="10">
        <v>44125.69</v>
      </c>
      <c r="J5387" s="11"/>
      <c r="K5387" s="7" t="s">
        <v>705</v>
      </c>
      <c r="L5387" s="12">
        <v>35</v>
      </c>
      <c r="M5387" s="11"/>
      <c r="N5387" s="38">
        <f>I5387*(100-$B$4)*(100-$B$5)/10000</f>
        <v>44125.69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10249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10249</v>
      </c>
      <c r="F5389" s="7" t="s">
        <v>31</v>
      </c>
      <c r="G5389" s="8">
        <v>7.6</v>
      </c>
      <c r="H5389" s="9">
        <v>3.6302000000000001E-2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10781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10786</v>
      </c>
      <c r="F5391" s="7" t="s">
        <v>31</v>
      </c>
      <c r="G5391" s="8">
        <v>7.6</v>
      </c>
      <c r="H5391" s="9">
        <v>3.6302000000000001E-2</v>
      </c>
      <c r="I5391" s="10">
        <v>40085.85</v>
      </c>
      <c r="J5391" s="11"/>
      <c r="K5391" s="7"/>
      <c r="L5391" s="12">
        <v>25</v>
      </c>
      <c r="M5391" s="11"/>
      <c r="N5391" s="38">
        <f>I5391*(100-$B$4)*(100-$B$5)/10000</f>
        <v>40085.85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10781</v>
      </c>
      <c r="F5392" s="7" t="s">
        <v>31</v>
      </c>
      <c r="G5392" s="8">
        <v>7.6</v>
      </c>
      <c r="H5392" s="9">
        <v>3.0252000000000001E-2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44125.69</v>
      </c>
      <c r="J5393" s="11"/>
      <c r="K5393" s="7" t="s">
        <v>705</v>
      </c>
      <c r="L5393" s="12">
        <v>35</v>
      </c>
      <c r="M5393" s="11"/>
      <c r="N5393" s="38">
        <f>I5393*(100-$B$4)*(100-$B$5)/10000</f>
        <v>44125.69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10249</v>
      </c>
      <c r="F5394" s="7" t="s">
        <v>31</v>
      </c>
      <c r="G5394" s="8">
        <v>7.6</v>
      </c>
      <c r="H5394" s="9">
        <v>3.6302000000000001E-2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3.0252000000000001E-2</v>
      </c>
      <c r="I5395" s="10">
        <v>42317.37</v>
      </c>
      <c r="J5395" s="11"/>
      <c r="K5395" s="7"/>
      <c r="L5395" s="12">
        <v>25</v>
      </c>
      <c r="M5395" s="11"/>
      <c r="N5395" s="38">
        <f>I5395*(100-$B$4)*(100-$B$5)/10000</f>
        <v>42317.37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10810</v>
      </c>
      <c r="F5396" s="7" t="s">
        <v>31</v>
      </c>
      <c r="G5396" s="8">
        <v>7.6</v>
      </c>
      <c r="H5396" s="9">
        <v>3.6302000000000001E-2</v>
      </c>
      <c r="I5396" s="10">
        <v>44433.24</v>
      </c>
      <c r="J5396" s="11"/>
      <c r="K5396" s="7"/>
      <c r="L5396" s="12">
        <v>25</v>
      </c>
      <c r="M5396" s="11"/>
      <c r="N5396" s="38">
        <f>I5396*(100-$B$4)*(100-$B$5)/10000</f>
        <v>44433.24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10811</v>
      </c>
      <c r="B5397" s="7" t="s">
        <v>10812</v>
      </c>
      <c r="C5397" s="7" t="s">
        <v>254</v>
      </c>
      <c r="D5397" s="7" t="s">
        <v>29</v>
      </c>
      <c r="E5397" s="7" t="s">
        <v>10326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10326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10810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10326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10810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10807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46134.16</v>
      </c>
      <c r="J5404" s="11"/>
      <c r="K5404" s="7" t="s">
        <v>705</v>
      </c>
      <c r="L5404" s="12">
        <v>35</v>
      </c>
      <c r="M5404" s="11"/>
      <c r="N5404" s="38">
        <f>I5404*(100-$B$4)*(100-$B$5)/10000</f>
        <v>46134.16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10810</v>
      </c>
      <c r="F5405" s="7" t="s">
        <v>31</v>
      </c>
      <c r="G5405" s="8">
        <v>7.6</v>
      </c>
      <c r="H5405" s="9">
        <v>3.6302000000000001E-2</v>
      </c>
      <c r="I5405" s="10">
        <v>48440.87</v>
      </c>
      <c r="J5405" s="11"/>
      <c r="K5405" s="7" t="s">
        <v>705</v>
      </c>
      <c r="L5405" s="12">
        <v>35</v>
      </c>
      <c r="M5405" s="11"/>
      <c r="N5405" s="38">
        <f>I5405*(100-$B$4)*(100-$B$5)/10000</f>
        <v>48440.87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10326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10406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10834</v>
      </c>
      <c r="B5409" s="7" t="s">
        <v>10835</v>
      </c>
      <c r="C5409" s="7" t="s">
        <v>10398</v>
      </c>
      <c r="D5409" s="7" t="s">
        <v>29</v>
      </c>
      <c r="E5409" s="7" t="s">
        <v>10836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10837</v>
      </c>
      <c r="B5410" s="7" t="s">
        <v>10838</v>
      </c>
      <c r="C5410" s="7" t="s">
        <v>10398</v>
      </c>
      <c r="D5410" s="7" t="s">
        <v>29</v>
      </c>
      <c r="E5410" s="7" t="s">
        <v>10839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10836</v>
      </c>
      <c r="F5411" s="7" t="s">
        <v>31</v>
      </c>
      <c r="G5411" s="8">
        <v>8.1</v>
      </c>
      <c r="H5411" s="9">
        <v>6.4860000000000001E-2</v>
      </c>
      <c r="I5411" s="10">
        <v>55025.95</v>
      </c>
      <c r="J5411" s="11"/>
      <c r="K5411" s="7" t="s">
        <v>705</v>
      </c>
      <c r="L5411" s="12">
        <v>35</v>
      </c>
      <c r="M5411" s="11"/>
      <c r="N5411" s="38">
        <f>I5411*(100-$B$4)*(100-$B$5)/10000</f>
        <v>55025.95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10406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10839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10406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10836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10839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10839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10406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10836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261</v>
      </c>
      <c r="D5421" s="7" t="s">
        <v>29</v>
      </c>
      <c r="E5421" s="7" t="s">
        <v>10863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10864</v>
      </c>
      <c r="B5422" s="7" t="s">
        <v>10865</v>
      </c>
      <c r="C5422" s="7" t="s">
        <v>261</v>
      </c>
      <c r="D5422" s="7" t="s">
        <v>29</v>
      </c>
      <c r="E5422" s="7" t="s">
        <v>10473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10860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10863</v>
      </c>
      <c r="F5424" s="7" t="s">
        <v>31</v>
      </c>
      <c r="G5424" s="8">
        <v>8.1</v>
      </c>
      <c r="H5424" s="9">
        <v>6.4860000000000001E-2</v>
      </c>
      <c r="I5424" s="10">
        <v>58030.8</v>
      </c>
      <c r="J5424" s="11"/>
      <c r="K5424" s="7" t="s">
        <v>705</v>
      </c>
      <c r="L5424" s="12">
        <v>35</v>
      </c>
      <c r="M5424" s="11"/>
      <c r="N5424" s="38">
        <f>I5424*(100-$B$4)*(100-$B$5)/10000</f>
        <v>58030.8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10473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10473</v>
      </c>
      <c r="F5426" s="7" t="s">
        <v>31</v>
      </c>
      <c r="G5426" s="8">
        <v>8.1</v>
      </c>
      <c r="H5426" s="9">
        <v>6.4860000000000001E-2</v>
      </c>
      <c r="I5426" s="10">
        <v>51450.64</v>
      </c>
      <c r="J5426" s="11"/>
      <c r="K5426" s="7"/>
      <c r="L5426" s="12">
        <v>25</v>
      </c>
      <c r="M5426" s="11"/>
      <c r="N5426" s="38">
        <f>I5426*(100-$B$4)*(100-$B$5)/10000</f>
        <v>51450.64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10860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10863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10863</v>
      </c>
      <c r="F5429" s="7" t="s">
        <v>31</v>
      </c>
      <c r="G5429" s="8">
        <v>8.1</v>
      </c>
      <c r="H5429" s="9">
        <v>6.4860000000000001E-2</v>
      </c>
      <c r="I5429" s="10">
        <v>58030.8</v>
      </c>
      <c r="J5429" s="11"/>
      <c r="K5429" s="7" t="s">
        <v>705</v>
      </c>
      <c r="L5429" s="12">
        <v>35</v>
      </c>
      <c r="M5429" s="11"/>
      <c r="N5429" s="38">
        <f>I5429*(100-$B$4)*(100-$B$5)/10000</f>
        <v>58030.8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10473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10860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60416.42</v>
      </c>
      <c r="J5434" s="11"/>
      <c r="K5434" s="7"/>
      <c r="L5434" s="12">
        <v>25</v>
      </c>
      <c r="M5434" s="11"/>
      <c r="N5434" s="38">
        <f>I5434*(100-$B$4)*(100-$B$5)/10000</f>
        <v>60416.42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10890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10549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35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10887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25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10549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10887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10890</v>
      </c>
      <c r="F5441" s="7" t="s">
        <v>31</v>
      </c>
      <c r="G5441" s="8">
        <v>8.5</v>
      </c>
      <c r="H5441" s="9">
        <v>3.6299999999999999E-2</v>
      </c>
      <c r="I5441" s="10">
        <v>60416.42</v>
      </c>
      <c r="J5441" s="11"/>
      <c r="K5441" s="7"/>
      <c r="L5441" s="12">
        <v>25</v>
      </c>
      <c r="M5441" s="11"/>
      <c r="N5441" s="38">
        <f>I5441*(100-$B$4)*(100-$B$5)/10000</f>
        <v>60416.42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10549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10890</v>
      </c>
      <c r="F5444" s="7" t="s">
        <v>31</v>
      </c>
      <c r="G5444" s="8">
        <v>8.5</v>
      </c>
      <c r="H5444" s="9">
        <v>3.6299999999999999E-2</v>
      </c>
      <c r="I5444" s="10">
        <v>64424.05</v>
      </c>
      <c r="J5444" s="11"/>
      <c r="K5444" s="7" t="s">
        <v>705</v>
      </c>
      <c r="L5444" s="12">
        <v>35</v>
      </c>
      <c r="M5444" s="11"/>
      <c r="N5444" s="38">
        <f>I5444*(100-$B$4)*(100-$B$5)/10000</f>
        <v>64424.05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10914</v>
      </c>
      <c r="F5446" s="7" t="s">
        <v>31</v>
      </c>
      <c r="G5446" s="8">
        <v>10.37</v>
      </c>
      <c r="H5446" s="9">
        <v>6.4864000000000005E-2</v>
      </c>
      <c r="I5446" s="10">
        <v>79596.259999999995</v>
      </c>
      <c r="J5446" s="11"/>
      <c r="K5446" s="7"/>
      <c r="L5446" s="12">
        <v>25</v>
      </c>
      <c r="M5446" s="11"/>
      <c r="N5446" s="38">
        <f>I5446*(100-$B$4)*(100-$B$5)/10000</f>
        <v>79596.259999999995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10624</v>
      </c>
      <c r="D5447" s="7" t="s">
        <v>29</v>
      </c>
      <c r="E5447" s="7" t="s">
        <v>10625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10919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10625</v>
      </c>
      <c r="F5450" s="7" t="s">
        <v>31</v>
      </c>
      <c r="G5450" s="8">
        <v>12.6</v>
      </c>
      <c r="H5450" s="9">
        <v>6.4864000000000005E-2</v>
      </c>
      <c r="I5450" s="10">
        <v>79622.75</v>
      </c>
      <c r="J5450" s="11"/>
      <c r="K5450" s="7" t="s">
        <v>705</v>
      </c>
      <c r="L5450" s="12">
        <v>35</v>
      </c>
      <c r="M5450" s="11"/>
      <c r="N5450" s="38">
        <f>I5450*(100-$B$4)*(100-$B$5)/10000</f>
        <v>79622.75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10914</v>
      </c>
      <c r="F5451" s="7" t="s">
        <v>31</v>
      </c>
      <c r="G5451" s="8">
        <v>10.37</v>
      </c>
      <c r="H5451" s="9">
        <v>6.4864000000000005E-2</v>
      </c>
      <c r="I5451" s="10">
        <v>83130.27</v>
      </c>
      <c r="J5451" s="11"/>
      <c r="K5451" s="7" t="s">
        <v>705</v>
      </c>
      <c r="L5451" s="12">
        <v>35</v>
      </c>
      <c r="M5451" s="11"/>
      <c r="N5451" s="38">
        <f>I5451*(100-$B$4)*(100-$B$5)/10000</f>
        <v>83130.27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10914</v>
      </c>
      <c r="F5453" s="7" t="s">
        <v>31</v>
      </c>
      <c r="G5453" s="8">
        <v>10.37</v>
      </c>
      <c r="H5453" s="9">
        <v>6.4864000000000005E-2</v>
      </c>
      <c r="I5453" s="10">
        <v>79596.259999999995</v>
      </c>
      <c r="J5453" s="11"/>
      <c r="K5453" s="7"/>
      <c r="L5453" s="12">
        <v>25</v>
      </c>
      <c r="M5453" s="11"/>
      <c r="N5453" s="38">
        <f>I5453*(100-$B$4)*(100-$B$5)/10000</f>
        <v>79596.259999999995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10914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10625</v>
      </c>
      <c r="F5456" s="7" t="s">
        <v>31</v>
      </c>
      <c r="G5456" s="8">
        <v>12.6</v>
      </c>
      <c r="H5456" s="9">
        <v>6.4864000000000005E-2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10919</v>
      </c>
      <c r="F5457" s="7" t="s">
        <v>31</v>
      </c>
      <c r="G5457" s="8">
        <v>12.6</v>
      </c>
      <c r="H5457" s="9">
        <v>5.4053999999999998E-2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10249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3.0252000000000001E-2</v>
      </c>
      <c r="I5460" s="10">
        <v>47374.36</v>
      </c>
      <c r="J5460" s="11"/>
      <c r="K5460" s="7"/>
      <c r="L5460" s="12">
        <v>35</v>
      </c>
      <c r="M5460" s="11"/>
      <c r="N5460" s="38">
        <f>I5460*(100-$B$4)*(100-$B$5)/10000</f>
        <v>47374.36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3.6302000000000001E-2</v>
      </c>
      <c r="I5461" s="10">
        <v>36021.550000000003</v>
      </c>
      <c r="J5461" s="11"/>
      <c r="K5461" s="7"/>
      <c r="L5461" s="12">
        <v>35</v>
      </c>
      <c r="M5461" s="11"/>
      <c r="N5461" s="38">
        <f>I5461*(100-$B$4)*(100-$B$5)/10000</f>
        <v>36021.550000000003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10406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10705</v>
      </c>
      <c r="F5467" s="7" t="s">
        <v>31</v>
      </c>
      <c r="G5467" s="8">
        <v>5.41</v>
      </c>
      <c r="H5467" s="9">
        <v>2.1167999999999999E-2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10705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1.7639999999999999E-2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10705</v>
      </c>
      <c r="F5472" s="7" t="s">
        <v>31</v>
      </c>
      <c r="G5472" s="8">
        <v>5.41</v>
      </c>
      <c r="H5472" s="9">
        <v>2.1167999999999999E-2</v>
      </c>
      <c r="I5472" s="10">
        <v>19666.93</v>
      </c>
      <c r="J5472" s="11"/>
      <c r="K5472" s="7"/>
      <c r="L5472" s="12">
        <v>35</v>
      </c>
      <c r="M5472" s="11"/>
      <c r="N5472" s="38">
        <f>I5472*(100-$B$4)*(100-$B$5)/10000</f>
        <v>19666.93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10705</v>
      </c>
      <c r="F5473" s="7" t="s">
        <v>31</v>
      </c>
      <c r="G5473" s="8">
        <v>4.83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7949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10960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10960</v>
      </c>
      <c r="F5478" s="7" t="s">
        <v>31</v>
      </c>
      <c r="G5478" s="8">
        <v>5.41</v>
      </c>
      <c r="H5478" s="9">
        <v>1.7639999999999999E-2</v>
      </c>
      <c r="I5478" s="10">
        <v>20527.5</v>
      </c>
      <c r="J5478" s="11"/>
      <c r="K5478" s="7" t="s">
        <v>705</v>
      </c>
      <c r="L5478" s="12">
        <v>35</v>
      </c>
      <c r="M5478" s="11"/>
      <c r="N5478" s="38">
        <f>I5478*(100-$B$4)*(100-$B$5)/10000</f>
        <v>20527.5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21553.88</v>
      </c>
      <c r="J5479" s="11"/>
      <c r="K5479" s="7" t="s">
        <v>705</v>
      </c>
      <c r="L5479" s="12">
        <v>35</v>
      </c>
      <c r="M5479" s="11"/>
      <c r="N5479" s="38">
        <f>I5479*(100-$B$4)*(100-$B$5)/10000</f>
        <v>21553.88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59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10705</v>
      </c>
      <c r="F5480" s="7" t="s">
        <v>31</v>
      </c>
      <c r="G5480" s="8">
        <v>5.41</v>
      </c>
      <c r="H5480" s="9">
        <v>2.1167999999999999E-2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59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10705</v>
      </c>
      <c r="F5481" s="7" t="s">
        <v>31</v>
      </c>
      <c r="G5481" s="8">
        <v>5.41</v>
      </c>
      <c r="H5481" s="9">
        <v>2.1167999999999999E-2</v>
      </c>
      <c r="I5481" s="10">
        <v>20527.5</v>
      </c>
      <c r="J5481" s="11"/>
      <c r="K5481" s="7" t="s">
        <v>705</v>
      </c>
      <c r="L5481" s="12">
        <v>35</v>
      </c>
      <c r="M5481" s="11"/>
      <c r="N5481" s="38">
        <f>I5481*(100-$B$4)*(100-$B$5)/10000</f>
        <v>20527.5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21553.88</v>
      </c>
      <c r="J5483" s="11"/>
      <c r="K5483" s="7" t="s">
        <v>705</v>
      </c>
      <c r="L5483" s="12">
        <v>35</v>
      </c>
      <c r="M5483" s="11"/>
      <c r="N5483" s="38">
        <f>I5483*(100-$B$4)*(100-$B$5)/10000</f>
        <v>21553.88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7949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10705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5.41</v>
      </c>
      <c r="H5488" s="9">
        <v>2.1167999999999999E-2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10960</v>
      </c>
      <c r="F5489" s="7" t="s">
        <v>31</v>
      </c>
      <c r="G5489" s="8">
        <v>5.41</v>
      </c>
      <c r="H5489" s="9">
        <v>1.7639999999999999E-2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10705</v>
      </c>
      <c r="F5491" s="7" t="s">
        <v>31</v>
      </c>
      <c r="G5491" s="8">
        <v>5.41</v>
      </c>
      <c r="H5491" s="9">
        <v>2.1167999999999999E-2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10960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7949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4.7300000000000004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7949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59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10705</v>
      </c>
      <c r="F5504" s="7" t="s">
        <v>31</v>
      </c>
      <c r="G5504" s="8">
        <v>5.41</v>
      </c>
      <c r="H5504" s="9">
        <v>2.1167999999999999E-2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10960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10960</v>
      </c>
      <c r="F5506" s="7" t="s">
        <v>31</v>
      </c>
      <c r="G5506" s="8">
        <v>5.41</v>
      </c>
      <c r="H5506" s="9">
        <v>1.7639999999999999E-2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10705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11045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11046</v>
      </c>
      <c r="B5513" s="7" t="s">
        <v>11047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11042</v>
      </c>
      <c r="F5514" s="7" t="s">
        <v>31</v>
      </c>
      <c r="G5514" s="8">
        <v>6</v>
      </c>
      <c r="H5514" s="9">
        <v>2.9739999999999999E-2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2.9739999999999999E-2</v>
      </c>
      <c r="I5515" s="10">
        <v>27027.56</v>
      </c>
      <c r="J5515" s="11"/>
      <c r="K5515" s="7"/>
      <c r="L5515" s="12">
        <v>35</v>
      </c>
      <c r="M5515" s="11"/>
      <c r="N5515" s="38">
        <f>I5515*(100-$B$4)*(100-$B$5)/10000</f>
        <v>27027.56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27027.56</v>
      </c>
      <c r="J5516" s="11"/>
      <c r="K5516" s="7"/>
      <c r="L5516" s="12">
        <v>35</v>
      </c>
      <c r="M5516" s="11"/>
      <c r="N5516" s="38">
        <f>I5516*(100-$B$4)*(100-$B$5)/10000</f>
        <v>27027.56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11042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11042</v>
      </c>
      <c r="F5518" s="7" t="s">
        <v>31</v>
      </c>
      <c r="G5518" s="8">
        <v>6</v>
      </c>
      <c r="H5518" s="9">
        <v>2.9739999999999999E-2</v>
      </c>
      <c r="I5518" s="10">
        <v>25740.53</v>
      </c>
      <c r="J5518" s="11"/>
      <c r="K5518" s="7"/>
      <c r="L5518" s="12">
        <v>25</v>
      </c>
      <c r="M5518" s="11"/>
      <c r="N5518" s="38">
        <f>I5518*(100-$B$4)*(100-$B$5)/10000</f>
        <v>25740.53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11045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11064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11045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11042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11045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59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11042</v>
      </c>
      <c r="F5529" s="7" t="s">
        <v>31</v>
      </c>
      <c r="G5529" s="8">
        <v>6</v>
      </c>
      <c r="H5529" s="9">
        <v>2.9739999999999999E-2</v>
      </c>
      <c r="I5529" s="10">
        <v>27379.83</v>
      </c>
      <c r="J5529" s="11"/>
      <c r="K5529" s="7" t="s">
        <v>705</v>
      </c>
      <c r="L5529" s="12">
        <v>35</v>
      </c>
      <c r="M5529" s="11"/>
      <c r="N5529" s="38">
        <f>I5529*(100-$B$4)*(100-$B$5)/10000</f>
        <v>27379.83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11045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11042</v>
      </c>
      <c r="F5536" s="7" t="s">
        <v>31</v>
      </c>
      <c r="G5536" s="8">
        <v>6</v>
      </c>
      <c r="H5536" s="9">
        <v>2.9739999999999999E-2</v>
      </c>
      <c r="I5536" s="10">
        <v>25740.53</v>
      </c>
      <c r="J5536" s="11"/>
      <c r="K5536" s="7"/>
      <c r="L5536" s="12">
        <v>35</v>
      </c>
      <c r="M5536" s="11"/>
      <c r="N5536" s="38">
        <f>I5536*(100-$B$4)*(100-$B$5)/10000</f>
        <v>25740.53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27027.56</v>
      </c>
      <c r="J5537" s="11"/>
      <c r="K5537" s="7"/>
      <c r="L5537" s="12">
        <v>35</v>
      </c>
      <c r="M5537" s="11"/>
      <c r="N5537" s="38">
        <f>I5537*(100-$B$4)*(100-$B$5)/10000</f>
        <v>27027.56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11064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11045</v>
      </c>
      <c r="F5540" s="7" t="s">
        <v>31</v>
      </c>
      <c r="G5540" s="8">
        <v>6</v>
      </c>
      <c r="H5540" s="9">
        <v>2.478E-2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25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11042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35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59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11042</v>
      </c>
      <c r="F5545" s="7" t="s">
        <v>31</v>
      </c>
      <c r="G5545" s="8">
        <v>6</v>
      </c>
      <c r="H5545" s="9">
        <v>2.9739999999999999E-2</v>
      </c>
      <c r="I5545" s="10">
        <v>27379.83</v>
      </c>
      <c r="J5545" s="11"/>
      <c r="K5545" s="7" t="s">
        <v>705</v>
      </c>
      <c r="L5545" s="12">
        <v>25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11045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9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11042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28748.82</v>
      </c>
      <c r="J5551" s="11"/>
      <c r="K5551" s="7" t="s">
        <v>705</v>
      </c>
      <c r="L5551" s="12">
        <v>35</v>
      </c>
      <c r="M5551" s="11"/>
      <c r="N5551" s="38">
        <f>I5551*(100-$B$4)*(100-$B$5)/10000</f>
        <v>28748.82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11045</v>
      </c>
      <c r="F5552" s="7" t="s">
        <v>31</v>
      </c>
      <c r="G5552" s="8">
        <v>6</v>
      </c>
      <c r="H5552" s="9">
        <v>2.478E-2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11064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655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2.1167999999999999E-2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10174</v>
      </c>
      <c r="F5558" s="7" t="s">
        <v>31</v>
      </c>
      <c r="G5558" s="8">
        <v>8.23</v>
      </c>
      <c r="H5558" s="9">
        <v>2.1167999999999999E-2</v>
      </c>
      <c r="I5558" s="10">
        <v>35378.79</v>
      </c>
      <c r="J5558" s="11"/>
      <c r="K5558" s="7"/>
      <c r="L5558" s="12">
        <v>35</v>
      </c>
      <c r="M5558" s="11"/>
      <c r="N5558" s="38">
        <f>I5558*(100-$B$4)*(100-$B$5)/10000</f>
        <v>35378.79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11139</v>
      </c>
      <c r="B5559" s="7" t="s">
        <v>11140</v>
      </c>
      <c r="C5559" s="7" t="s">
        <v>247</v>
      </c>
      <c r="D5559" s="7" t="s">
        <v>29</v>
      </c>
      <c r="E5559" s="7" t="s">
        <v>11134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11141</v>
      </c>
      <c r="B5560" s="7" t="s">
        <v>11142</v>
      </c>
      <c r="C5560" s="7" t="s">
        <v>247</v>
      </c>
      <c r="D5560" s="7" t="s">
        <v>29</v>
      </c>
      <c r="E5560" s="7" t="s">
        <v>11143</v>
      </c>
      <c r="F5560" s="7" t="s">
        <v>31</v>
      </c>
      <c r="G5560" s="8">
        <v>8.23</v>
      </c>
      <c r="H5560" s="9">
        <v>1.7639999999999999E-2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10174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11134</v>
      </c>
      <c r="F5562" s="7" t="s">
        <v>31</v>
      </c>
      <c r="G5562" s="8">
        <v>7.14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11143</v>
      </c>
      <c r="F5563" s="7" t="s">
        <v>31</v>
      </c>
      <c r="G5563" s="8">
        <v>8.23</v>
      </c>
      <c r="H5563" s="9">
        <v>1.7639999999999999E-2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10174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11134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10174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59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11143</v>
      </c>
      <c r="F5567" s="7" t="s">
        <v>31</v>
      </c>
      <c r="G5567" s="8">
        <v>8.23</v>
      </c>
      <c r="H5567" s="9">
        <v>1.7639999999999999E-2</v>
      </c>
      <c r="I5567" s="10">
        <v>35924.94</v>
      </c>
      <c r="J5567" s="11"/>
      <c r="K5567" s="7" t="s">
        <v>705</v>
      </c>
      <c r="L5567" s="12">
        <v>35</v>
      </c>
      <c r="M5567" s="11"/>
      <c r="N5567" s="38">
        <f>I5567*(100-$B$4)*(100-$B$5)/10000</f>
        <v>35924.94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11143</v>
      </c>
      <c r="F5568" s="7" t="s">
        <v>31</v>
      </c>
      <c r="G5568" s="8">
        <v>8.23</v>
      </c>
      <c r="H5568" s="9">
        <v>1.7639999999999999E-2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11134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10174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10174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11134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10174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59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2.1167999999999999E-2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10174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11134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10174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11134</v>
      </c>
      <c r="F5580" s="7" t="s">
        <v>31</v>
      </c>
      <c r="G5580" s="8">
        <v>8.23</v>
      </c>
      <c r="H5580" s="9">
        <v>1.7639999999999999E-2</v>
      </c>
      <c r="I5580" s="10">
        <v>33694.089999999997</v>
      </c>
      <c r="J5580" s="11"/>
      <c r="K5580" s="7"/>
      <c r="L5580" s="12">
        <v>35</v>
      </c>
      <c r="M5580" s="11"/>
      <c r="N5580" s="38">
        <f>I5580*(100-$B$4)*(100-$B$5)/10000</f>
        <v>33694.089999999997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10174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11134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11143</v>
      </c>
      <c r="F5583" s="7" t="s">
        <v>31</v>
      </c>
      <c r="G5583" s="8">
        <v>8.23</v>
      </c>
      <c r="H5583" s="9">
        <v>1.7639999999999999E-2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10174</v>
      </c>
      <c r="F5584" s="7" t="s">
        <v>31</v>
      </c>
      <c r="G5584" s="8">
        <v>8.23</v>
      </c>
      <c r="H5584" s="9">
        <v>2.1167999999999999E-2</v>
      </c>
      <c r="I5584" s="10">
        <v>35378.79</v>
      </c>
      <c r="J5584" s="11"/>
      <c r="K5584" s="7"/>
      <c r="L5584" s="12">
        <v>35</v>
      </c>
      <c r="M5584" s="11"/>
      <c r="N5584" s="38">
        <f>I5584*(100-$B$4)*(100-$B$5)/10000</f>
        <v>35378.79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11134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11143</v>
      </c>
      <c r="F5586" s="7" t="s">
        <v>31</v>
      </c>
      <c r="G5586" s="8">
        <v>8.23</v>
      </c>
      <c r="H5586" s="9">
        <v>2.1167999999999999E-2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10174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11134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10174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10174</v>
      </c>
      <c r="F5590" s="7" t="s">
        <v>31</v>
      </c>
      <c r="G5590" s="8">
        <v>8.23</v>
      </c>
      <c r="H5590" s="9">
        <v>2.1167999999999999E-2</v>
      </c>
      <c r="I5590" s="10">
        <v>37721.19</v>
      </c>
      <c r="J5590" s="11"/>
      <c r="K5590" s="7" t="s">
        <v>705</v>
      </c>
      <c r="L5590" s="12">
        <v>35</v>
      </c>
      <c r="M5590" s="11"/>
      <c r="N5590" s="38">
        <f>I5590*(100-$B$4)*(100-$B$5)/10000</f>
        <v>37721.19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11134</v>
      </c>
      <c r="F5591" s="7" t="s">
        <v>31</v>
      </c>
      <c r="G5591" s="8">
        <v>8.23</v>
      </c>
      <c r="H5591" s="9">
        <v>2.1167999999999999E-2</v>
      </c>
      <c r="I5591" s="10">
        <v>37721.19</v>
      </c>
      <c r="J5591" s="11"/>
      <c r="K5591" s="7" t="s">
        <v>705</v>
      </c>
      <c r="L5591" s="12">
        <v>35</v>
      </c>
      <c r="M5591" s="11"/>
      <c r="N5591" s="38">
        <f>I5591*(100-$B$4)*(100-$B$5)/10000</f>
        <v>37721.19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10174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10174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9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11143</v>
      </c>
      <c r="F5594" s="7" t="s">
        <v>31</v>
      </c>
      <c r="G5594" s="8">
        <v>8.23</v>
      </c>
      <c r="H5594" s="9">
        <v>2.1167999999999999E-2</v>
      </c>
      <c r="I5594" s="10">
        <v>35924.94</v>
      </c>
      <c r="J5594" s="11"/>
      <c r="K5594" s="7" t="s">
        <v>705</v>
      </c>
      <c r="L5594" s="12">
        <v>35</v>
      </c>
      <c r="M5594" s="11"/>
      <c r="N5594" s="38">
        <f>I5594*(100-$B$4)*(100-$B$5)/10000</f>
        <v>35924.94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59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2.1167999999999999E-2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11143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11134</v>
      </c>
      <c r="F5598" s="7" t="s">
        <v>31</v>
      </c>
      <c r="G5598" s="8">
        <v>7.32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25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11134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11225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11228</v>
      </c>
      <c r="B5603" s="7" t="s">
        <v>11229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3.0252000000000001E-2</v>
      </c>
      <c r="I5605" s="10">
        <v>41647.61</v>
      </c>
      <c r="J5605" s="11"/>
      <c r="K5605" s="7"/>
      <c r="L5605" s="12">
        <v>35</v>
      </c>
      <c r="M5605" s="11"/>
      <c r="N5605" s="38">
        <f>I5605*(100-$B$4)*(100-$B$5)/10000</f>
        <v>41647.61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11232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9972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11225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11245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11225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11232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59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9972</v>
      </c>
      <c r="F5615" s="7" t="s">
        <v>31</v>
      </c>
      <c r="G5615" s="8">
        <v>11.56</v>
      </c>
      <c r="H5615" s="9">
        <v>3.0252000000000001E-2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11245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59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11232</v>
      </c>
      <c r="F5618" s="7" t="s">
        <v>31</v>
      </c>
      <c r="G5618" s="8">
        <v>11.56</v>
      </c>
      <c r="H5618" s="9">
        <v>3.6302000000000001E-2</v>
      </c>
      <c r="I5618" s="10">
        <v>45495.07</v>
      </c>
      <c r="J5618" s="11"/>
      <c r="K5618" s="7" t="s">
        <v>705</v>
      </c>
      <c r="L5618" s="12">
        <v>35</v>
      </c>
      <c r="M5618" s="11"/>
      <c r="N5618" s="38">
        <f>I5618*(100-$B$4)*(100-$B$5)/10000</f>
        <v>45495.07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9972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11225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11225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11225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11225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11225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11225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11225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11245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11232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11232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9972</v>
      </c>
      <c r="F5630" s="7" t="s">
        <v>31</v>
      </c>
      <c r="G5630" s="8">
        <v>11.56</v>
      </c>
      <c r="H5630" s="9">
        <v>3.0252000000000001E-2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11232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9972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11225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11245</v>
      </c>
      <c r="F5637" s="7" t="s">
        <v>31</v>
      </c>
      <c r="G5637" s="8">
        <v>11.56</v>
      </c>
      <c r="H5637" s="9">
        <v>3.6302000000000001E-2</v>
      </c>
      <c r="I5637" s="10">
        <v>47769.82</v>
      </c>
      <c r="J5637" s="11"/>
      <c r="K5637" s="7" t="s">
        <v>705</v>
      </c>
      <c r="L5637" s="12">
        <v>35</v>
      </c>
      <c r="M5637" s="11"/>
      <c r="N5637" s="38">
        <f>I5637*(100-$B$4)*(100-$B$5)/10000</f>
        <v>47769.82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11232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11232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11232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11225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9972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11225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10326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11316</v>
      </c>
      <c r="B5646" s="7" t="s">
        <v>11317</v>
      </c>
      <c r="C5646" s="7" t="s">
        <v>254</v>
      </c>
      <c r="D5646" s="7" t="s">
        <v>29</v>
      </c>
      <c r="E5646" s="7" t="s">
        <v>11318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10326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11318</v>
      </c>
      <c r="F5649" s="7" t="s">
        <v>31</v>
      </c>
      <c r="G5649" s="8">
        <v>11.56</v>
      </c>
      <c r="H5649" s="9">
        <v>3.6302000000000001E-2</v>
      </c>
      <c r="I5649" s="10">
        <v>45841.31</v>
      </c>
      <c r="J5649" s="11"/>
      <c r="K5649" s="7"/>
      <c r="L5649" s="12">
        <v>35</v>
      </c>
      <c r="M5649" s="11"/>
      <c r="N5649" s="38">
        <f>I5649*(100-$B$4)*(100-$B$5)/10000</f>
        <v>45841.31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11321</v>
      </c>
      <c r="F5650" s="7" t="s">
        <v>31</v>
      </c>
      <c r="G5650" s="8">
        <v>11.56</v>
      </c>
      <c r="H5650" s="9">
        <v>3.0252000000000001E-2</v>
      </c>
      <c r="I5650" s="10">
        <v>45841.31</v>
      </c>
      <c r="J5650" s="11"/>
      <c r="K5650" s="7"/>
      <c r="L5650" s="12">
        <v>35</v>
      </c>
      <c r="M5650" s="11"/>
      <c r="N5650" s="38">
        <f>I5650*(100-$B$4)*(100-$B$5)/10000</f>
        <v>45841.31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11318</v>
      </c>
      <c r="F5651" s="7" t="s">
        <v>31</v>
      </c>
      <c r="G5651" s="8">
        <v>11.56</v>
      </c>
      <c r="H5651" s="9">
        <v>3.0252000000000001E-2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10326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11318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11318</v>
      </c>
      <c r="F5654" s="7" t="s">
        <v>31</v>
      </c>
      <c r="G5654" s="8">
        <v>11.56</v>
      </c>
      <c r="H5654" s="9">
        <v>3.6302000000000001E-2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10326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11318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11318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11318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3.0252000000000001E-2</v>
      </c>
      <c r="I5660" s="10">
        <v>49658.1</v>
      </c>
      <c r="J5660" s="11"/>
      <c r="K5660" s="7" t="s">
        <v>705</v>
      </c>
      <c r="L5660" s="12">
        <v>35</v>
      </c>
      <c r="M5660" s="11"/>
      <c r="N5660" s="38">
        <f>I5660*(100-$B$4)*(100-$B$5)/10000</f>
        <v>49658.1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59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11318</v>
      </c>
      <c r="F5661" s="7" t="s">
        <v>31</v>
      </c>
      <c r="G5661" s="8">
        <v>11.56</v>
      </c>
      <c r="H5661" s="9">
        <v>3.6302000000000001E-2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10326</v>
      </c>
      <c r="F5662" s="7" t="s">
        <v>31</v>
      </c>
      <c r="G5662" s="8">
        <v>11.56</v>
      </c>
      <c r="H5662" s="9">
        <v>3.6302000000000001E-2</v>
      </c>
      <c r="I5662" s="10">
        <v>52141.01</v>
      </c>
      <c r="J5662" s="11"/>
      <c r="K5662" s="7" t="s">
        <v>705</v>
      </c>
      <c r="L5662" s="12">
        <v>35</v>
      </c>
      <c r="M5662" s="11"/>
      <c r="N5662" s="38">
        <f>I5662*(100-$B$4)*(100-$B$5)/10000</f>
        <v>52141.01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10326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11321</v>
      </c>
      <c r="F5664" s="7" t="s">
        <v>31</v>
      </c>
      <c r="G5664" s="8">
        <v>11.56</v>
      </c>
      <c r="H5664" s="9">
        <v>3.0252000000000001E-2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10326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11318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10326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10326</v>
      </c>
      <c r="F5668" s="7" t="s">
        <v>31</v>
      </c>
      <c r="G5668" s="8">
        <v>11.56</v>
      </c>
      <c r="H5668" s="9">
        <v>3.6302000000000001E-2</v>
      </c>
      <c r="I5668" s="10">
        <v>48133.38</v>
      </c>
      <c r="J5668" s="11"/>
      <c r="K5668" s="7"/>
      <c r="L5668" s="12">
        <v>35</v>
      </c>
      <c r="M5668" s="11"/>
      <c r="N5668" s="38">
        <f>I5668*(100-$B$4)*(100-$B$5)/10000</f>
        <v>48133.38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11318</v>
      </c>
      <c r="F5669" s="7" t="s">
        <v>31</v>
      </c>
      <c r="G5669" s="8">
        <v>11.56</v>
      </c>
      <c r="H5669" s="9">
        <v>3.6302000000000001E-2</v>
      </c>
      <c r="I5669" s="10">
        <v>48133.38</v>
      </c>
      <c r="J5669" s="11"/>
      <c r="K5669" s="7"/>
      <c r="L5669" s="12">
        <v>35</v>
      </c>
      <c r="M5669" s="11"/>
      <c r="N5669" s="38">
        <f>I5669*(100-$B$4)*(100-$B$5)/10000</f>
        <v>48133.38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11318</v>
      </c>
      <c r="F5670" s="7" t="s">
        <v>31</v>
      </c>
      <c r="G5670" s="8">
        <v>11.56</v>
      </c>
      <c r="H5670" s="9">
        <v>3.6302000000000001E-2</v>
      </c>
      <c r="I5670" s="10">
        <v>45841.31</v>
      </c>
      <c r="J5670" s="11"/>
      <c r="K5670" s="7"/>
      <c r="L5670" s="12">
        <v>25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11318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35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11318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11321</v>
      </c>
      <c r="F5673" s="7" t="s">
        <v>31</v>
      </c>
      <c r="G5673" s="8">
        <v>11.56</v>
      </c>
      <c r="H5673" s="9">
        <v>3.6302000000000001E-2</v>
      </c>
      <c r="I5673" s="10">
        <v>45841.31</v>
      </c>
      <c r="J5673" s="11"/>
      <c r="K5673" s="7"/>
      <c r="L5673" s="12">
        <v>35</v>
      </c>
      <c r="M5673" s="11"/>
      <c r="N5673" s="38">
        <f>I5673*(100-$B$4)*(100-$B$5)/10000</f>
        <v>45841.31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3.0252000000000001E-2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11318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10326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11318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9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11321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11318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59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11318</v>
      </c>
      <c r="F5682" s="7" t="s">
        <v>31</v>
      </c>
      <c r="G5682" s="8">
        <v>11.56</v>
      </c>
      <c r="H5682" s="9">
        <v>3.6302000000000001E-2</v>
      </c>
      <c r="I5682" s="10">
        <v>49658.1</v>
      </c>
      <c r="J5682" s="11"/>
      <c r="K5682" s="7" t="s">
        <v>705</v>
      </c>
      <c r="L5682" s="12">
        <v>35</v>
      </c>
      <c r="M5682" s="11"/>
      <c r="N5682" s="38">
        <f>I5682*(100-$B$4)*(100-$B$5)/10000</f>
        <v>49658.1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10326</v>
      </c>
      <c r="F5683" s="7" t="s">
        <v>31</v>
      </c>
      <c r="G5683" s="8">
        <v>11.56</v>
      </c>
      <c r="H5683" s="9">
        <v>3.6302000000000001E-2</v>
      </c>
      <c r="I5683" s="10">
        <v>52141.01</v>
      </c>
      <c r="J5683" s="11"/>
      <c r="K5683" s="7" t="s">
        <v>705</v>
      </c>
      <c r="L5683" s="12">
        <v>35</v>
      </c>
      <c r="M5683" s="11"/>
      <c r="N5683" s="38">
        <f>I5683*(100-$B$4)*(100-$B$5)/10000</f>
        <v>52141.01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10326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11318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10326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11318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5.4053999999999998E-2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11410</v>
      </c>
      <c r="F5692" s="7" t="s">
        <v>31</v>
      </c>
      <c r="G5692" s="8">
        <v>14.33</v>
      </c>
      <c r="H5692" s="9">
        <v>6.4860000000000001E-2</v>
      </c>
      <c r="I5692" s="10">
        <v>54662.52</v>
      </c>
      <c r="J5692" s="11"/>
      <c r="K5692" s="7"/>
      <c r="L5692" s="12">
        <v>35</v>
      </c>
      <c r="M5692" s="11"/>
      <c r="N5692" s="38">
        <f>I5692*(100-$B$4)*(100-$B$5)/10000</f>
        <v>54662.52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5.4053999999999998E-2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11415</v>
      </c>
      <c r="F5694" s="7" t="s">
        <v>31</v>
      </c>
      <c r="G5694" s="8">
        <v>14.33</v>
      </c>
      <c r="H5694" s="9">
        <v>6.4860000000000001E-2</v>
      </c>
      <c r="I5694" s="10">
        <v>52059.54</v>
      </c>
      <c r="J5694" s="11"/>
      <c r="K5694" s="7"/>
      <c r="L5694" s="12">
        <v>35</v>
      </c>
      <c r="M5694" s="11"/>
      <c r="N5694" s="38">
        <f>I5694*(100-$B$4)*(100-$B$5)/10000</f>
        <v>52059.54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11415</v>
      </c>
      <c r="F5696" s="7" t="s">
        <v>31</v>
      </c>
      <c r="G5696" s="8">
        <v>14.33</v>
      </c>
      <c r="H5696" s="9">
        <v>6.4860000000000001E-2</v>
      </c>
      <c r="I5696" s="10">
        <v>52059.54</v>
      </c>
      <c r="J5696" s="11"/>
      <c r="K5696" s="7"/>
      <c r="L5696" s="12">
        <v>35</v>
      </c>
      <c r="M5696" s="11"/>
      <c r="N5696" s="38">
        <f>I5696*(100-$B$4)*(100-$B$5)/10000</f>
        <v>52059.54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11410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11415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11428</v>
      </c>
      <c r="B5700" s="7" t="s">
        <v>11429</v>
      </c>
      <c r="C5700" s="7" t="s">
        <v>10398</v>
      </c>
      <c r="D5700" s="7" t="s">
        <v>29</v>
      </c>
      <c r="E5700" s="7" t="s">
        <v>11430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9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11415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11407</v>
      </c>
      <c r="F5703" s="7" t="s">
        <v>31</v>
      </c>
      <c r="G5703" s="8">
        <v>14.33</v>
      </c>
      <c r="H5703" s="9">
        <v>5.4053999999999998E-2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11415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11415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11410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11430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11410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11415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11410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54662.52</v>
      </c>
      <c r="J5713" s="11"/>
      <c r="K5713" s="7"/>
      <c r="L5713" s="12">
        <v>35</v>
      </c>
      <c r="M5713" s="11"/>
      <c r="N5713" s="38">
        <f>I5713*(100-$B$4)*(100-$B$5)/10000</f>
        <v>54662.52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11415</v>
      </c>
      <c r="F5714" s="7" t="s">
        <v>31</v>
      </c>
      <c r="G5714" s="8">
        <v>14.33</v>
      </c>
      <c r="H5714" s="9">
        <v>6.4860000000000001E-2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11415</v>
      </c>
      <c r="F5715" s="7" t="s">
        <v>31</v>
      </c>
      <c r="G5715" s="8">
        <v>14.33</v>
      </c>
      <c r="H5715" s="9">
        <v>6.4860000000000001E-2</v>
      </c>
      <c r="I5715" s="10">
        <v>52059.54</v>
      </c>
      <c r="J5715" s="11"/>
      <c r="K5715" s="7"/>
      <c r="L5715" s="12">
        <v>35</v>
      </c>
      <c r="M5715" s="11"/>
      <c r="N5715" s="38">
        <f>I5715*(100-$B$4)*(100-$B$5)/10000</f>
        <v>52059.54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11407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11415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11430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11415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5.4053999999999998E-2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11410</v>
      </c>
      <c r="F5723" s="7" t="s">
        <v>31</v>
      </c>
      <c r="G5723" s="8">
        <v>14.33</v>
      </c>
      <c r="H5723" s="9">
        <v>6.4860000000000001E-2</v>
      </c>
      <c r="I5723" s="10">
        <v>58670.15</v>
      </c>
      <c r="J5723" s="11"/>
      <c r="K5723" s="7" t="s">
        <v>705</v>
      </c>
      <c r="L5723" s="12">
        <v>35</v>
      </c>
      <c r="M5723" s="11"/>
      <c r="N5723" s="38">
        <f>I5723*(100-$B$4)*(100-$B$5)/10000</f>
        <v>58670.15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11415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11430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5.4053999999999998E-2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11415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11410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11415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11407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10473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11501</v>
      </c>
      <c r="F5735" s="7" t="s">
        <v>31</v>
      </c>
      <c r="G5735" s="8">
        <v>14.33</v>
      </c>
      <c r="H5735" s="9">
        <v>6.4860000000000001E-2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11502</v>
      </c>
      <c r="B5736" s="7" t="s">
        <v>11503</v>
      </c>
      <c r="C5736" s="7" t="s">
        <v>261</v>
      </c>
      <c r="D5736" s="7" t="s">
        <v>29</v>
      </c>
      <c r="E5736" s="7" t="s">
        <v>11504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11501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10473</v>
      </c>
      <c r="F5738" s="7" t="s">
        <v>31</v>
      </c>
      <c r="G5738" s="8">
        <v>14.33</v>
      </c>
      <c r="H5738" s="9">
        <v>6.4860000000000001E-2</v>
      </c>
      <c r="I5738" s="10">
        <v>57699.31</v>
      </c>
      <c r="J5738" s="11"/>
      <c r="K5738" s="7"/>
      <c r="L5738" s="12">
        <v>35</v>
      </c>
      <c r="M5738" s="11"/>
      <c r="N5738" s="38">
        <f>I5738*(100-$B$4)*(100-$B$5)/10000</f>
        <v>57699.31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11501</v>
      </c>
      <c r="F5739" s="7" t="s">
        <v>31</v>
      </c>
      <c r="G5739" s="8">
        <v>14.33</v>
      </c>
      <c r="H5739" s="9">
        <v>5.4053999999999998E-2</v>
      </c>
      <c r="I5739" s="10">
        <v>54951.72</v>
      </c>
      <c r="J5739" s="11"/>
      <c r="K5739" s="7"/>
      <c r="L5739" s="12">
        <v>35</v>
      </c>
      <c r="M5739" s="11"/>
      <c r="N5739" s="38">
        <f>I5739*(100-$B$4)*(100-$B$5)/10000</f>
        <v>54951.72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11504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11501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11501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10473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11501</v>
      </c>
      <c r="F5745" s="7" t="s">
        <v>31</v>
      </c>
      <c r="G5745" s="8">
        <v>14.33</v>
      </c>
      <c r="H5745" s="9">
        <v>6.4860000000000001E-2</v>
      </c>
      <c r="I5745" s="10">
        <v>58768.5</v>
      </c>
      <c r="J5745" s="11"/>
      <c r="K5745" s="7" t="s">
        <v>705</v>
      </c>
      <c r="L5745" s="12">
        <v>35</v>
      </c>
      <c r="M5745" s="11"/>
      <c r="N5745" s="38">
        <f>I5745*(100-$B$4)*(100-$B$5)/10000</f>
        <v>58768.5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11501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10473</v>
      </c>
      <c r="F5747" s="7" t="s">
        <v>31</v>
      </c>
      <c r="G5747" s="8">
        <v>14.33</v>
      </c>
      <c r="H5747" s="9">
        <v>6.4860000000000001E-2</v>
      </c>
      <c r="I5747" s="10">
        <v>61706.93</v>
      </c>
      <c r="J5747" s="11"/>
      <c r="K5747" s="7" t="s">
        <v>705</v>
      </c>
      <c r="L5747" s="12">
        <v>35</v>
      </c>
      <c r="M5747" s="11"/>
      <c r="N5747" s="38">
        <f>I5747*(100-$B$4)*(100-$B$5)/10000</f>
        <v>61706.93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11501</v>
      </c>
      <c r="F5748" s="7" t="s">
        <v>31</v>
      </c>
      <c r="G5748" s="8">
        <v>14.33</v>
      </c>
      <c r="H5748" s="9">
        <v>6.4860000000000001E-2</v>
      </c>
      <c r="I5748" s="10">
        <v>58978.05</v>
      </c>
      <c r="J5748" s="12">
        <v>16</v>
      </c>
      <c r="K5748" s="7" t="s">
        <v>705</v>
      </c>
      <c r="L5748" s="12">
        <v>35</v>
      </c>
      <c r="M5748" s="11"/>
      <c r="N5748" s="38">
        <f>I5748*(100-$B$4)*(100-$B$5)/10000</f>
        <v>58978.05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11504</v>
      </c>
      <c r="F5749" s="7" t="s">
        <v>31</v>
      </c>
      <c r="G5749" s="8">
        <v>14.33</v>
      </c>
      <c r="H5749" s="9">
        <v>5.4053999999999998E-2</v>
      </c>
      <c r="I5749" s="10">
        <v>58768.5</v>
      </c>
      <c r="J5749" s="11"/>
      <c r="K5749" s="7" t="s">
        <v>705</v>
      </c>
      <c r="L5749" s="12">
        <v>35</v>
      </c>
      <c r="M5749" s="11"/>
      <c r="N5749" s="38">
        <f>I5749*(100-$B$4)*(100-$B$5)/10000</f>
        <v>58768.5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11504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59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11501</v>
      </c>
      <c r="F5751" s="7" t="s">
        <v>31</v>
      </c>
      <c r="G5751" s="8">
        <v>14.33</v>
      </c>
      <c r="H5751" s="9">
        <v>6.4860000000000001E-2</v>
      </c>
      <c r="I5751" s="10">
        <v>58768.5</v>
      </c>
      <c r="J5751" s="11"/>
      <c r="K5751" s="7" t="s">
        <v>705</v>
      </c>
      <c r="L5751" s="12">
        <v>35</v>
      </c>
      <c r="M5751" s="11"/>
      <c r="N5751" s="38">
        <f>I5751*(100-$B$4)*(100-$B$5)/10000</f>
        <v>58768.5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11501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10473</v>
      </c>
      <c r="F5755" s="7" t="s">
        <v>31</v>
      </c>
      <c r="G5755" s="8">
        <v>14.33</v>
      </c>
      <c r="H5755" s="9">
        <v>6.4860000000000001E-2</v>
      </c>
      <c r="I5755" s="10">
        <v>61706.93</v>
      </c>
      <c r="J5755" s="11"/>
      <c r="K5755" s="7" t="s">
        <v>705</v>
      </c>
      <c r="L5755" s="12">
        <v>35</v>
      </c>
      <c r="M5755" s="11"/>
      <c r="N5755" s="38">
        <f>I5755*(100-$B$4)*(100-$B$5)/10000</f>
        <v>61706.93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10473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11501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11501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10473</v>
      </c>
      <c r="F5760" s="7" t="s">
        <v>31</v>
      </c>
      <c r="G5760" s="8">
        <v>14.33</v>
      </c>
      <c r="H5760" s="9">
        <v>6.4860000000000001E-2</v>
      </c>
      <c r="I5760" s="10">
        <v>57699.31</v>
      </c>
      <c r="J5760" s="11"/>
      <c r="K5760" s="7"/>
      <c r="L5760" s="12">
        <v>35</v>
      </c>
      <c r="M5760" s="11"/>
      <c r="N5760" s="38">
        <f>I5760*(100-$B$4)*(100-$B$5)/10000</f>
        <v>57699.31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11501</v>
      </c>
      <c r="F5761" s="7" t="s">
        <v>31</v>
      </c>
      <c r="G5761" s="8">
        <v>14.33</v>
      </c>
      <c r="H5761" s="9">
        <v>6.4860000000000001E-2</v>
      </c>
      <c r="I5761" s="10">
        <v>54951.72</v>
      </c>
      <c r="J5761" s="11"/>
      <c r="K5761" s="7"/>
      <c r="L5761" s="12">
        <v>25</v>
      </c>
      <c r="M5761" s="11"/>
      <c r="N5761" s="38">
        <f>I5761*(100-$B$4)*(100-$B$5)/10000</f>
        <v>54951.72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11501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35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11504</v>
      </c>
      <c r="F5763" s="7" t="s">
        <v>31</v>
      </c>
      <c r="G5763" s="8">
        <v>14.33</v>
      </c>
      <c r="H5763" s="9">
        <v>6.4860000000000001E-2</v>
      </c>
      <c r="I5763" s="10">
        <v>54951.72</v>
      </c>
      <c r="J5763" s="11"/>
      <c r="K5763" s="7"/>
      <c r="L5763" s="12">
        <v>35</v>
      </c>
      <c r="M5763" s="11"/>
      <c r="N5763" s="38">
        <f>I5763*(100-$B$4)*(100-$B$5)/10000</f>
        <v>54951.72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10473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11504</v>
      </c>
      <c r="F5765" s="7" t="s">
        <v>31</v>
      </c>
      <c r="G5765" s="8">
        <v>14.33</v>
      </c>
      <c r="H5765" s="9">
        <v>5.4053999999999998E-2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11501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11504</v>
      </c>
      <c r="F5768" s="7" t="s">
        <v>31</v>
      </c>
      <c r="G5768" s="8">
        <v>14.33</v>
      </c>
      <c r="H5768" s="9">
        <v>5.4053999999999998E-2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10473</v>
      </c>
      <c r="F5769" s="7" t="s">
        <v>31</v>
      </c>
      <c r="G5769" s="8">
        <v>14.33</v>
      </c>
      <c r="H5769" s="9">
        <v>6.4860000000000001E-2</v>
      </c>
      <c r="I5769" s="10">
        <v>61706.93</v>
      </c>
      <c r="J5769" s="11"/>
      <c r="K5769" s="7" t="s">
        <v>705</v>
      </c>
      <c r="L5769" s="12">
        <v>35</v>
      </c>
      <c r="M5769" s="11"/>
      <c r="N5769" s="38">
        <f>I5769*(100-$B$4)*(100-$B$5)/10000</f>
        <v>61706.93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11501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59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11504</v>
      </c>
      <c r="F5771" s="7" t="s">
        <v>31</v>
      </c>
      <c r="G5771" s="8">
        <v>14.33</v>
      </c>
      <c r="H5771" s="9">
        <v>6.4860000000000001E-2</v>
      </c>
      <c r="I5771" s="10">
        <v>58768.5</v>
      </c>
      <c r="J5771" s="11"/>
      <c r="K5771" s="7" t="s">
        <v>705</v>
      </c>
      <c r="L5771" s="12">
        <v>35</v>
      </c>
      <c r="M5771" s="11"/>
      <c r="N5771" s="38">
        <f>I5771*(100-$B$4)*(100-$B$5)/10000</f>
        <v>58768.5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11501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10473</v>
      </c>
      <c r="F5773" s="7" t="s">
        <v>31</v>
      </c>
      <c r="G5773" s="8">
        <v>14.33</v>
      </c>
      <c r="H5773" s="9">
        <v>6.4860000000000001E-2</v>
      </c>
      <c r="I5773" s="10">
        <v>61706.93</v>
      </c>
      <c r="J5773" s="11"/>
      <c r="K5773" s="7" t="s">
        <v>705</v>
      </c>
      <c r="L5773" s="12">
        <v>35</v>
      </c>
      <c r="M5773" s="11"/>
      <c r="N5773" s="38">
        <f>I5773*(100-$B$4)*(100-$B$5)/10000</f>
        <v>61706.93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11501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11501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10473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3.0252000000000001E-2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11592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11601</v>
      </c>
      <c r="B5785" s="7" t="s">
        <v>11602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11603</v>
      </c>
      <c r="B5786" s="7" t="s">
        <v>11604</v>
      </c>
      <c r="C5786" s="7" t="s">
        <v>10548</v>
      </c>
      <c r="D5786" s="7" t="s">
        <v>29</v>
      </c>
      <c r="E5786" s="7" t="s">
        <v>11605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11605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10549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10549</v>
      </c>
      <c r="F5791" s="7" t="s">
        <v>31</v>
      </c>
      <c r="G5791" s="8">
        <v>16.68</v>
      </c>
      <c r="H5791" s="9">
        <v>3.6299999999999999E-2</v>
      </c>
      <c r="I5791" s="10">
        <v>68084.240000000005</v>
      </c>
      <c r="J5791" s="11"/>
      <c r="K5791" s="7" t="s">
        <v>705</v>
      </c>
      <c r="L5791" s="12">
        <v>35</v>
      </c>
      <c r="M5791" s="11"/>
      <c r="N5791" s="38">
        <f>I5791*(100-$B$4)*(100-$B$5)/10000</f>
        <v>68084.240000000005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11618</v>
      </c>
      <c r="F5792" s="7" t="s">
        <v>31</v>
      </c>
      <c r="G5792" s="8">
        <v>16.68</v>
      </c>
      <c r="H5792" s="9">
        <v>3.6299999999999999E-2</v>
      </c>
      <c r="I5792" s="10">
        <v>68084.240000000005</v>
      </c>
      <c r="J5792" s="11"/>
      <c r="K5792" s="7" t="s">
        <v>705</v>
      </c>
      <c r="L5792" s="12">
        <v>35</v>
      </c>
      <c r="M5792" s="11"/>
      <c r="N5792" s="38">
        <f>I5792*(100-$B$4)*(100-$B$5)/10000</f>
        <v>68084.240000000005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10548</v>
      </c>
      <c r="D5793" s="7" t="s">
        <v>29</v>
      </c>
      <c r="E5793" s="7" t="s">
        <v>11605</v>
      </c>
      <c r="F5793" s="7" t="s">
        <v>31</v>
      </c>
      <c r="G5793" s="8">
        <v>16.68</v>
      </c>
      <c r="H5793" s="9">
        <v>3.0252000000000001E-2</v>
      </c>
      <c r="I5793" s="10">
        <v>64842.13</v>
      </c>
      <c r="J5793" s="11"/>
      <c r="K5793" s="7" t="s">
        <v>705</v>
      </c>
      <c r="L5793" s="12">
        <v>35</v>
      </c>
      <c r="M5793" s="11"/>
      <c r="N5793" s="38">
        <f>I5793*(100-$B$4)*(100-$B$5)/10000</f>
        <v>64842.13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59.1" customHeight="1" outlineLevel="5" x14ac:dyDescent="0.2">
      <c r="A5794" s="6" t="s">
        <v>11621</v>
      </c>
      <c r="B5794" s="7" t="s">
        <v>11622</v>
      </c>
      <c r="C5794" s="7" t="s">
        <v>10548</v>
      </c>
      <c r="D5794" s="7" t="s">
        <v>29</v>
      </c>
      <c r="E5794" s="7" t="s">
        <v>11592</v>
      </c>
      <c r="F5794" s="7" t="s">
        <v>31</v>
      </c>
      <c r="G5794" s="8">
        <v>16.68</v>
      </c>
      <c r="H5794" s="9">
        <v>3.6299999999999999E-2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59.1" customHeight="1" outlineLevel="5" x14ac:dyDescent="0.2">
      <c r="A5795" s="6" t="s">
        <v>11623</v>
      </c>
      <c r="B5795" s="7" t="s">
        <v>11624</v>
      </c>
      <c r="C5795" s="7" t="s">
        <v>10548</v>
      </c>
      <c r="D5795" s="7" t="s">
        <v>29</v>
      </c>
      <c r="E5795" s="7" t="s">
        <v>11592</v>
      </c>
      <c r="F5795" s="7" t="s">
        <v>31</v>
      </c>
      <c r="G5795" s="8">
        <v>16.68</v>
      </c>
      <c r="H5795" s="9">
        <v>3.6299999999999999E-2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11592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10549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11592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11605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25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10549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11605</v>
      </c>
      <c r="F5803" s="7" t="s">
        <v>31</v>
      </c>
      <c r="G5803" s="8">
        <v>16.68</v>
      </c>
      <c r="H5803" s="9">
        <v>3.0252000000000001E-2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11592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11605</v>
      </c>
      <c r="F5807" s="7" t="s">
        <v>31</v>
      </c>
      <c r="G5807" s="8">
        <v>16.68</v>
      </c>
      <c r="H5807" s="9">
        <v>3.6299999999999999E-2</v>
      </c>
      <c r="I5807" s="10">
        <v>61025.32</v>
      </c>
      <c r="J5807" s="11"/>
      <c r="K5807" s="7"/>
      <c r="L5807" s="12">
        <v>35</v>
      </c>
      <c r="M5807" s="11"/>
      <c r="N5807" s="38">
        <f>I5807*(100-$B$4)*(100-$B$5)/10000</f>
        <v>61025.32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10549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11592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11592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59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11592</v>
      </c>
      <c r="F5812" s="7" t="s">
        <v>31</v>
      </c>
      <c r="G5812" s="8">
        <v>16.68</v>
      </c>
      <c r="H5812" s="9">
        <v>3.6299999999999999E-2</v>
      </c>
      <c r="I5812" s="10">
        <v>64842.13</v>
      </c>
      <c r="J5812" s="11"/>
      <c r="K5812" s="7" t="s">
        <v>705</v>
      </c>
      <c r="L5812" s="12">
        <v>35</v>
      </c>
      <c r="M5812" s="11"/>
      <c r="N5812" s="38">
        <f>I5812*(100-$B$4)*(100-$B$5)/10000</f>
        <v>64842.13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11618</v>
      </c>
      <c r="F5813" s="7" t="s">
        <v>31</v>
      </c>
      <c r="G5813" s="8">
        <v>16.68</v>
      </c>
      <c r="H5813" s="9">
        <v>3.6299999999999999E-2</v>
      </c>
      <c r="I5813" s="10">
        <v>68084.240000000005</v>
      </c>
      <c r="J5813" s="11"/>
      <c r="K5813" s="7" t="s">
        <v>705</v>
      </c>
      <c r="L5813" s="12">
        <v>35</v>
      </c>
      <c r="M5813" s="11"/>
      <c r="N5813" s="38">
        <f>I5813*(100-$B$4)*(100-$B$5)/10000</f>
        <v>68084.240000000005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11605</v>
      </c>
      <c r="F5814" s="7" t="s">
        <v>31</v>
      </c>
      <c r="G5814" s="8">
        <v>16.68</v>
      </c>
      <c r="H5814" s="9">
        <v>3.0252000000000001E-2</v>
      </c>
      <c r="I5814" s="10">
        <v>64842.13</v>
      </c>
      <c r="J5814" s="11"/>
      <c r="K5814" s="7" t="s">
        <v>705</v>
      </c>
      <c r="L5814" s="12">
        <v>35</v>
      </c>
      <c r="M5814" s="11"/>
      <c r="N5814" s="38">
        <f>I5814*(100-$B$4)*(100-$B$5)/10000</f>
        <v>64842.13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10549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9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11592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10549</v>
      </c>
      <c r="F5817" s="7" t="s">
        <v>31</v>
      </c>
      <c r="G5817" s="8">
        <v>16.68</v>
      </c>
      <c r="H5817" s="9">
        <v>3.6299999999999999E-2</v>
      </c>
      <c r="I5817" s="10">
        <v>68084.240000000005</v>
      </c>
      <c r="J5817" s="11"/>
      <c r="K5817" s="7" t="s">
        <v>705</v>
      </c>
      <c r="L5817" s="12">
        <v>35</v>
      </c>
      <c r="M5817" s="11"/>
      <c r="N5817" s="38">
        <f>I5817*(100-$B$4)*(100-$B$5)/10000</f>
        <v>68084.240000000005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59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11592</v>
      </c>
      <c r="F5818" s="7" t="s">
        <v>31</v>
      </c>
      <c r="G5818" s="8">
        <v>16.68</v>
      </c>
      <c r="H5818" s="9">
        <v>3.6299999999999999E-2</v>
      </c>
      <c r="I5818" s="10">
        <v>64842.13</v>
      </c>
      <c r="J5818" s="11"/>
      <c r="K5818" s="7" t="s">
        <v>705</v>
      </c>
      <c r="L5818" s="12">
        <v>35</v>
      </c>
      <c r="M5818" s="11"/>
      <c r="N5818" s="38">
        <f>I5818*(100-$B$4)*(100-$B$5)/10000</f>
        <v>64842.13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11605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10549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11592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10960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10705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11045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11045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11045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11045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11134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11143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11134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11134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11143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11134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11134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11134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11143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11143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11134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11134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11232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11232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11232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9972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11232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11232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9972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11232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11232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11232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11232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11232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11232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11232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9972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11232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11232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11232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11232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11321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11318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11318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11318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11318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11318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11318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11318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11318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11318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11318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11318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11318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11318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11318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11321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11318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11415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11415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11415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11415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11415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11415</v>
      </c>
      <c r="F5935" s="7" t="s">
        <v>31</v>
      </c>
      <c r="G5935" s="8">
        <v>14.33</v>
      </c>
      <c r="H5935" s="9">
        <v>6.4860000000000001E-2</v>
      </c>
      <c r="I5935" s="10">
        <v>59994.67</v>
      </c>
      <c r="J5935" s="11"/>
      <c r="K5935" s="7" t="s">
        <v>705</v>
      </c>
      <c r="L5935" s="12">
        <v>35</v>
      </c>
      <c r="M5935" s="11"/>
      <c r="N5935" s="38">
        <f>I5935*(100-$B$4)*(100-$B$5)/10000</f>
        <v>59994.67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11415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11415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11415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11415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11415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11415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11415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11504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11501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11501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11501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11501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11501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11501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11504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11501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11501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11501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11504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11501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11501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11501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11504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11501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11501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11501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11605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3.0252000000000001E-2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11605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11605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11592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11605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30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60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30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30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60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30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60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60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60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4.7823999999999998E-2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60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60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60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60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60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30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60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60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60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35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2.085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2.1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2.0699999999999998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2.1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4.653E-3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2.2160000000000002</v>
      </c>
      <c r="H6126" s="9">
        <v>4.653E-3</v>
      </c>
      <c r="I6126" s="10">
        <v>15086.97</v>
      </c>
      <c r="J6126" s="11"/>
      <c r="K6126" s="7"/>
      <c r="L6126" s="12">
        <v>15</v>
      </c>
      <c r="M6126" s="11"/>
      <c r="N6126" s="38">
        <f>I6126*(100-$B$4)*(100-$B$5)/10000</f>
        <v>15086.97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2.1800000000000002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2.17</v>
      </c>
      <c r="H6128" s="9">
        <v>5.0000000000000001E-3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2.1880000000000002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2.1749999999999998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35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2.67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2.7549999999999999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2.77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2.73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2.65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2.68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2.6749999999999998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2.72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1506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1506</v>
      </c>
      <c r="F6160" s="7" t="s">
        <v>31</v>
      </c>
      <c r="G6160" s="8">
        <v>4.5250000000000004</v>
      </c>
      <c r="H6160" s="9">
        <v>1.1639E-2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1506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1506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23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4.1309999999999999E-2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3.4430000000000002E-2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12420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12427</v>
      </c>
      <c r="B6204" s="7" t="s">
        <v>12428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12429</v>
      </c>
      <c r="B6205" s="7" t="s">
        <v>12430</v>
      </c>
      <c r="C6205" s="7" t="s">
        <v>254</v>
      </c>
      <c r="D6205" s="7" t="s">
        <v>29</v>
      </c>
      <c r="E6205" s="7" t="s">
        <v>12431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12431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12420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12420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12431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12420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12431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12481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30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12481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12481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30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12524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12523</v>
      </c>
      <c r="D6254" s="7" t="s">
        <v>29</v>
      </c>
      <c r="E6254" s="7" t="s">
        <v>12533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12533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12524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12533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12524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12533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30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12584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12574</v>
      </c>
      <c r="D6280" s="7" t="s">
        <v>29</v>
      </c>
      <c r="E6280" s="7" t="s">
        <v>12575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12584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12584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12584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30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12627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0.113568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12684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12679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45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12679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12684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12684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45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12733</v>
      </c>
      <c r="C6359" s="7" t="s">
        <v>12730</v>
      </c>
      <c r="D6359" s="7" t="s">
        <v>29</v>
      </c>
      <c r="E6359" s="7" t="s">
        <v>12734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45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12750</v>
      </c>
      <c r="B6360" s="7" t="s">
        <v>12751</v>
      </c>
      <c r="C6360" s="7" t="s">
        <v>12730</v>
      </c>
      <c r="D6360" s="7" t="s">
        <v>29</v>
      </c>
      <c r="E6360" s="7" t="s">
        <v>12731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60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12734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12782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12789</v>
      </c>
      <c r="B6379" s="7" t="s">
        <v>12790</v>
      </c>
      <c r="C6379" s="7" t="s">
        <v>12781</v>
      </c>
      <c r="D6379" s="7" t="s">
        <v>29</v>
      </c>
      <c r="E6379" s="7" t="s">
        <v>12791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12791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12782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12791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12791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12782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12843</v>
      </c>
      <c r="B6405" s="7" t="s">
        <v>12844</v>
      </c>
      <c r="C6405" s="7" t="s">
        <v>12833</v>
      </c>
      <c r="D6405" s="7" t="s">
        <v>29</v>
      </c>
      <c r="E6405" s="7" t="s">
        <v>12845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12845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12845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12834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12845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45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12886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12886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45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11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0.1</v>
      </c>
      <c r="H6450" s="9">
        <v>4.2999999999999999E-4</v>
      </c>
      <c r="I6450" s="13">
        <v>275.89999999999998</v>
      </c>
      <c r="J6450" s="11"/>
      <c r="K6450" s="7"/>
      <c r="L6450" s="12">
        <v>15</v>
      </c>
      <c r="M6450" s="11"/>
      <c r="N6450" s="38">
        <f>I6450*(100-$B$4)*(100-$B$5)/10000</f>
        <v>275.89999999999998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0.6</v>
      </c>
      <c r="H6451" s="9">
        <v>0.03</v>
      </c>
      <c r="I6451" s="10">
        <v>8325.58</v>
      </c>
      <c r="J6451" s="11"/>
      <c r="K6451" s="7"/>
      <c r="L6451" s="12">
        <v>30</v>
      </c>
      <c r="M6451" s="11"/>
      <c r="N6451" s="38">
        <f>I6451*(100-$B$4)*(100-$B$5)/10000</f>
        <v>8325.58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3.5049999999999999</v>
      </c>
      <c r="H6483" s="9">
        <v>1.0706E-2</v>
      </c>
      <c r="I6483" s="10">
        <v>22816.52</v>
      </c>
      <c r="J6483" s="11"/>
      <c r="K6483" s="7"/>
      <c r="L6483" s="12">
        <v>20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3.52</v>
      </c>
      <c r="H6486" s="9">
        <v>1.0706E-2</v>
      </c>
      <c r="I6486" s="10">
        <v>22816.52</v>
      </c>
      <c r="J6486" s="11"/>
      <c r="K6486" s="7"/>
      <c r="L6486" s="12">
        <v>30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3.55</v>
      </c>
      <c r="H6490" s="9">
        <v>1.0706E-2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3.59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3.57</v>
      </c>
      <c r="H6492" s="9">
        <v>8.9219999999999994E-3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3.6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3.52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5.8849999999999998</v>
      </c>
      <c r="H6512" s="9">
        <v>1.6833999999999998E-2</v>
      </c>
      <c r="I6512" s="10">
        <v>36718.47</v>
      </c>
      <c r="J6512" s="11"/>
      <c r="K6512" s="7"/>
      <c r="L6512" s="12">
        <v>20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6.0149999999999997</v>
      </c>
      <c r="H6525" s="9">
        <v>1.6833999999999998E-2</v>
      </c>
      <c r="I6525" s="10">
        <v>36718.47</v>
      </c>
      <c r="J6525" s="11"/>
      <c r="K6525" s="7"/>
      <c r="L6525" s="12">
        <v>20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1.6296000000000001E-2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20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73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147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10727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10727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11134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11134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3.2957E-2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7902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7902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7902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7902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7902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7902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3.2957E-2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3.9548E-2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8794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352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352</v>
      </c>
      <c r="F6638" s="7" t="s">
        <v>31</v>
      </c>
      <c r="G6638" s="8">
        <v>5.83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352</v>
      </c>
      <c r="F6640" s="7" t="s">
        <v>31</v>
      </c>
      <c r="G6640" s="8">
        <v>5.83</v>
      </c>
      <c r="H6640" s="9">
        <v>3.4299999999999997E-2</v>
      </c>
      <c r="I6640" s="10">
        <v>33845.440000000002</v>
      </c>
      <c r="J6640" s="11"/>
      <c r="K6640" s="7" t="s">
        <v>13243</v>
      </c>
      <c r="L6640" s="12">
        <v>30</v>
      </c>
      <c r="M6640" s="11"/>
      <c r="N6640" s="38">
        <f>I6640*(100-$B$4)*(100-$B$5)/10000</f>
        <v>33845.440000000002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352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13322</v>
      </c>
      <c r="C6642" s="7" t="s">
        <v>2064</v>
      </c>
      <c r="D6642" s="7" t="s">
        <v>13238</v>
      </c>
      <c r="E6642" s="7" t="s">
        <v>8794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13243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13320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28871.75</v>
      </c>
      <c r="J6644" s="11"/>
      <c r="K6644" s="7" t="s">
        <v>13248</v>
      </c>
      <c r="L6644" s="12">
        <v>30</v>
      </c>
      <c r="M6644" s="11"/>
      <c r="N6644" s="38">
        <f>I6644*(100-$B$4)*(100-$B$5)/10000</f>
        <v>28871.75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34922.370000000003</v>
      </c>
      <c r="J6645" s="11"/>
      <c r="K6645" s="7" t="s">
        <v>13248</v>
      </c>
      <c r="L6645" s="12">
        <v>30</v>
      </c>
      <c r="M6645" s="11"/>
      <c r="N6645" s="38">
        <f>I6645*(100-$B$4)*(100-$B$5)/10000</f>
        <v>34922.370000000003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569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7949</v>
      </c>
      <c r="F6648" s="7" t="s">
        <v>31</v>
      </c>
      <c r="G6648" s="8">
        <v>5.83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7949</v>
      </c>
      <c r="F6649" s="7" t="s">
        <v>31</v>
      </c>
      <c r="G6649" s="8">
        <v>5.74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569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7949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13243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7949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569</v>
      </c>
      <c r="F6653" s="7" t="s">
        <v>31</v>
      </c>
      <c r="G6653" s="8">
        <v>5.35</v>
      </c>
      <c r="H6653" s="9">
        <v>3.9548E-2</v>
      </c>
      <c r="I6653" s="10">
        <v>27794.799999999999</v>
      </c>
      <c r="J6653" s="11"/>
      <c r="K6653" s="7" t="s">
        <v>13243</v>
      </c>
      <c r="L6653" s="12">
        <v>30</v>
      </c>
      <c r="M6653" s="11"/>
      <c r="N6653" s="38">
        <f>I6653*(100-$B$4)*(100-$B$5)/10000</f>
        <v>27794.799999999999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569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569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7949</v>
      </c>
      <c r="F6656" s="7" t="s">
        <v>31</v>
      </c>
      <c r="G6656" s="8">
        <v>5.83</v>
      </c>
      <c r="H6656" s="9">
        <v>3.4299999999999997E-2</v>
      </c>
      <c r="I6656" s="10">
        <v>34922.370000000003</v>
      </c>
      <c r="J6656" s="11"/>
      <c r="K6656" s="7" t="s">
        <v>13248</v>
      </c>
      <c r="L6656" s="12">
        <v>30</v>
      </c>
      <c r="M6656" s="11"/>
      <c r="N6656" s="38">
        <f>I6656*(100-$B$4)*(100-$B$5)/10000</f>
        <v>34922.370000000003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13347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7949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569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7949</v>
      </c>
      <c r="F6660" s="7" t="s">
        <v>31</v>
      </c>
      <c r="G6660" s="8">
        <v>5.77</v>
      </c>
      <c r="H6660" s="9">
        <v>3.3480000000000003E-2</v>
      </c>
      <c r="I6660" s="10">
        <v>32153.16</v>
      </c>
      <c r="J6660" s="11"/>
      <c r="K6660" s="7"/>
      <c r="L6660" s="12">
        <v>30</v>
      </c>
      <c r="M6660" s="11"/>
      <c r="N6660" s="38">
        <f>I6660*(100-$B$4)*(100-$B$5)/10000</f>
        <v>32153.16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569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7949</v>
      </c>
      <c r="F6664" s="7" t="s">
        <v>31</v>
      </c>
      <c r="G6664" s="8">
        <v>5.83</v>
      </c>
      <c r="H6664" s="9">
        <v>3.4299999999999997E-2</v>
      </c>
      <c r="I6664" s="10">
        <v>33845.440000000002</v>
      </c>
      <c r="J6664" s="11"/>
      <c r="K6664" s="7" t="s">
        <v>13243</v>
      </c>
      <c r="L6664" s="12">
        <v>30</v>
      </c>
      <c r="M6664" s="11"/>
      <c r="N6664" s="38">
        <f>I6664*(100-$B$4)*(100-$B$5)/10000</f>
        <v>33845.440000000002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7949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7949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569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1506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1506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1506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1506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1506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1506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1506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1506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1506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10</v>
      </c>
      <c r="H6780" s="9">
        <v>7.2971999999999995E-2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9.6999999999999993</v>
      </c>
      <c r="H6781" s="9">
        <v>6.6119999999999998E-2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5.5750000000000002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5.35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7902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7902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7902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7902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7902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7902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8794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13738</v>
      </c>
      <c r="C6846" s="7" t="s">
        <v>2064</v>
      </c>
      <c r="D6846" s="7" t="s">
        <v>13238</v>
      </c>
      <c r="E6846" s="7" t="s">
        <v>352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13740</v>
      </c>
      <c r="B6847" s="7" t="s">
        <v>13741</v>
      </c>
      <c r="C6847" s="7" t="s">
        <v>2064</v>
      </c>
      <c r="D6847" s="7" t="s">
        <v>13238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13741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13746</v>
      </c>
      <c r="C6851" s="7" t="s">
        <v>2064</v>
      </c>
      <c r="D6851" s="7" t="s">
        <v>13238</v>
      </c>
      <c r="E6851" s="7" t="s">
        <v>352</v>
      </c>
      <c r="F6851" s="7" t="s">
        <v>31</v>
      </c>
      <c r="G6851" s="8">
        <v>5.83</v>
      </c>
      <c r="H6851" s="9">
        <v>3.4299999999999997E-2</v>
      </c>
      <c r="I6851" s="10">
        <v>34670.269999999997</v>
      </c>
      <c r="J6851" s="11"/>
      <c r="K6851" s="7" t="s">
        <v>13248</v>
      </c>
      <c r="L6851" s="12">
        <v>30</v>
      </c>
      <c r="M6851" s="11"/>
      <c r="N6851" s="38">
        <f>I6851*(100-$B$4)*(100-$B$5)/10000</f>
        <v>34670.269999999997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569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7949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569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7949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569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13761</v>
      </c>
      <c r="C6858" s="7" t="s">
        <v>2064</v>
      </c>
      <c r="D6858" s="7" t="s">
        <v>29</v>
      </c>
      <c r="E6858" s="7" t="s">
        <v>7949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13762</v>
      </c>
      <c r="B6859" s="7" t="s">
        <v>13761</v>
      </c>
      <c r="C6859" s="7" t="s">
        <v>2064</v>
      </c>
      <c r="D6859" s="7" t="s">
        <v>29</v>
      </c>
      <c r="E6859" s="7" t="s">
        <v>569</v>
      </c>
      <c r="F6859" s="7" t="s">
        <v>31</v>
      </c>
      <c r="G6859" s="8">
        <v>5.35</v>
      </c>
      <c r="H6859" s="9">
        <v>3.9548E-2</v>
      </c>
      <c r="I6859" s="10">
        <v>27794.799999999999</v>
      </c>
      <c r="J6859" s="11"/>
      <c r="K6859" s="7" t="s">
        <v>13243</v>
      </c>
      <c r="L6859" s="12">
        <v>30</v>
      </c>
      <c r="M6859" s="11"/>
      <c r="N6859" s="38">
        <f>I6859*(100-$B$4)*(100-$B$5)/10000</f>
        <v>27794.799999999999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13759</v>
      </c>
      <c r="C6860" s="7" t="s">
        <v>2064</v>
      </c>
      <c r="D6860" s="7" t="s">
        <v>29</v>
      </c>
      <c r="E6860" s="7" t="s">
        <v>7949</v>
      </c>
      <c r="F6860" s="7" t="s">
        <v>31</v>
      </c>
      <c r="G6860" s="8">
        <v>5.83</v>
      </c>
      <c r="H6860" s="9">
        <v>3.4299999999999997E-2</v>
      </c>
      <c r="I6860" s="10">
        <v>33845.440000000002</v>
      </c>
      <c r="J6860" s="11"/>
      <c r="K6860" s="7" t="s">
        <v>13243</v>
      </c>
      <c r="L6860" s="12">
        <v>30</v>
      </c>
      <c r="M6860" s="11"/>
      <c r="N6860" s="38">
        <f>I6860*(100-$B$4)*(100-$B$5)/10000</f>
        <v>33845.440000000002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13765</v>
      </c>
      <c r="C6862" s="7" t="s">
        <v>2064</v>
      </c>
      <c r="D6862" s="7" t="s">
        <v>29</v>
      </c>
      <c r="E6862" s="7" t="s">
        <v>7949</v>
      </c>
      <c r="F6862" s="7" t="s">
        <v>31</v>
      </c>
      <c r="G6862" s="8">
        <v>5.83</v>
      </c>
      <c r="H6862" s="9">
        <v>3.4299999999999997E-2</v>
      </c>
      <c r="I6862" s="10">
        <v>34922.370000000003</v>
      </c>
      <c r="J6862" s="11"/>
      <c r="K6862" s="7" t="s">
        <v>13248</v>
      </c>
      <c r="L6862" s="12">
        <v>30</v>
      </c>
      <c r="M6862" s="11"/>
      <c r="N6862" s="38">
        <f>I6862*(100-$B$4)*(100-$B$5)/10000</f>
        <v>34922.370000000003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13767</v>
      </c>
      <c r="B6863" s="7" t="s">
        <v>13768</v>
      </c>
      <c r="C6863" s="7" t="s">
        <v>2064</v>
      </c>
      <c r="D6863" s="7" t="s">
        <v>29</v>
      </c>
      <c r="E6863" s="7" t="s">
        <v>569</v>
      </c>
      <c r="F6863" s="7" t="s">
        <v>31</v>
      </c>
      <c r="G6863" s="8">
        <v>5.35</v>
      </c>
      <c r="H6863" s="9">
        <v>3.9548E-2</v>
      </c>
      <c r="I6863" s="10">
        <v>28871.75</v>
      </c>
      <c r="J6863" s="11"/>
      <c r="K6863" s="7" t="s">
        <v>13248</v>
      </c>
      <c r="L6863" s="12">
        <v>30</v>
      </c>
      <c r="M6863" s="11"/>
      <c r="N6863" s="38">
        <f>I6863*(100-$B$4)*(100-$B$5)/10000</f>
        <v>28871.75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7949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7949</v>
      </c>
      <c r="F6866" s="7" t="s">
        <v>31</v>
      </c>
      <c r="G6866" s="8">
        <v>5.83</v>
      </c>
      <c r="H6866" s="9">
        <v>3.4299999999999997E-2</v>
      </c>
      <c r="I6866" s="10">
        <v>32153.16</v>
      </c>
      <c r="J6866" s="11"/>
      <c r="K6866" s="7"/>
      <c r="L6866" s="12">
        <v>15</v>
      </c>
      <c r="M6866" s="11"/>
      <c r="N6866" s="38">
        <f>I6866*(100-$B$4)*(100-$B$5)/10000</f>
        <v>32153.16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569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569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13243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7949</v>
      </c>
      <c r="F6869" s="7" t="s">
        <v>31</v>
      </c>
      <c r="G6869" s="8">
        <v>5.83</v>
      </c>
      <c r="H6869" s="9">
        <v>3.4299999999999997E-2</v>
      </c>
      <c r="I6869" s="10">
        <v>33593.339999999997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33593.339999999997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13778</v>
      </c>
      <c r="C6870" s="7" t="s">
        <v>2064</v>
      </c>
      <c r="D6870" s="7" t="s">
        <v>61</v>
      </c>
      <c r="E6870" s="7" t="s">
        <v>7949</v>
      </c>
      <c r="F6870" s="7" t="s">
        <v>31</v>
      </c>
      <c r="G6870" s="8">
        <v>5.83</v>
      </c>
      <c r="H6870" s="9">
        <v>3.4299999999999997E-2</v>
      </c>
      <c r="I6870" s="10">
        <v>33845.440000000002</v>
      </c>
      <c r="J6870" s="11"/>
      <c r="K6870" s="7" t="s">
        <v>13243</v>
      </c>
      <c r="L6870" s="12">
        <v>30</v>
      </c>
      <c r="M6870" s="11"/>
      <c r="N6870" s="38">
        <f>I6870*(100-$B$4)*(100-$B$5)/10000</f>
        <v>33845.440000000002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13780</v>
      </c>
      <c r="C6871" s="7" t="s">
        <v>2064</v>
      </c>
      <c r="D6871" s="7" t="s">
        <v>61</v>
      </c>
      <c r="E6871" s="7" t="s">
        <v>569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7949</v>
      </c>
      <c r="F6872" s="7" t="s">
        <v>31</v>
      </c>
      <c r="G6872" s="8">
        <v>5.83</v>
      </c>
      <c r="H6872" s="9">
        <v>3.4299999999999997E-2</v>
      </c>
      <c r="I6872" s="10">
        <v>34922.370000000003</v>
      </c>
      <c r="J6872" s="11"/>
      <c r="K6872" s="7" t="s">
        <v>13248</v>
      </c>
      <c r="L6872" s="12">
        <v>30</v>
      </c>
      <c r="M6872" s="11"/>
      <c r="N6872" s="38">
        <f>I6872*(100-$B$4)*(100-$B$5)/10000</f>
        <v>34922.370000000003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569</v>
      </c>
      <c r="F6874" s="7" t="s">
        <v>31</v>
      </c>
      <c r="G6874" s="8">
        <v>5.35</v>
      </c>
      <c r="H6874" s="9">
        <v>3.9548E-2</v>
      </c>
      <c r="I6874" s="10">
        <v>29123.85</v>
      </c>
      <c r="J6874" s="11"/>
      <c r="K6874" s="7" t="s">
        <v>13248</v>
      </c>
      <c r="L6874" s="12">
        <v>30</v>
      </c>
      <c r="M6874" s="11"/>
      <c r="N6874" s="38">
        <f>I6874*(100-$B$4)*(100-$B$5)/10000</f>
        <v>29123.85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1506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1506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1506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1506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1506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1506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1506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1506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1506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3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5.74</v>
      </c>
      <c r="H6904" s="9">
        <v>3.456E-2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48972.17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48972.17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13855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23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7.9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23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7.0470000000000005E-2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7.2971999999999995E-2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23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23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10</v>
      </c>
      <c r="H6965" s="9">
        <v>7.2971999999999995E-2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9.27</v>
      </c>
      <c r="H6966" s="9">
        <v>6.1559999999999997E-2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7902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7902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7902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7902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7902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7902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352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352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13243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352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14159</v>
      </c>
      <c r="C7063" s="7" t="s">
        <v>2064</v>
      </c>
      <c r="D7063" s="7" t="s">
        <v>13238</v>
      </c>
      <c r="E7063" s="7" t="s">
        <v>352</v>
      </c>
      <c r="F7063" s="7" t="s">
        <v>31</v>
      </c>
      <c r="G7063" s="8">
        <v>5.83</v>
      </c>
      <c r="H7063" s="9">
        <v>3.4299999999999997E-2</v>
      </c>
      <c r="I7063" s="10">
        <v>34922.370000000003</v>
      </c>
      <c r="J7063" s="11"/>
      <c r="K7063" s="7" t="s">
        <v>13248</v>
      </c>
      <c r="L7063" s="12">
        <v>30</v>
      </c>
      <c r="M7063" s="11"/>
      <c r="N7063" s="38">
        <f>I7063*(100-$B$4)*(100-$B$5)/10000</f>
        <v>34922.370000000003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14161</v>
      </c>
      <c r="B7064" s="7" t="s">
        <v>14162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569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7949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569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14172</v>
      </c>
      <c r="C7070" s="7" t="s">
        <v>2064</v>
      </c>
      <c r="D7070" s="7" t="s">
        <v>29</v>
      </c>
      <c r="E7070" s="7" t="s">
        <v>569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14174</v>
      </c>
      <c r="B7071" s="7" t="s">
        <v>14175</v>
      </c>
      <c r="C7071" s="7" t="s">
        <v>2064</v>
      </c>
      <c r="D7071" s="7" t="s">
        <v>29</v>
      </c>
      <c r="E7071" s="7" t="s">
        <v>569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14175</v>
      </c>
      <c r="C7072" s="7" t="s">
        <v>2064</v>
      </c>
      <c r="D7072" s="7" t="s">
        <v>29</v>
      </c>
      <c r="E7072" s="7" t="s">
        <v>7949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569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13248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7949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13248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7949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7949</v>
      </c>
      <c r="F7078" s="7" t="s">
        <v>31</v>
      </c>
      <c r="G7078" s="8">
        <v>5.83</v>
      </c>
      <c r="H7078" s="9">
        <v>3.4299999999999997E-2</v>
      </c>
      <c r="I7078" s="10">
        <v>32153.16</v>
      </c>
      <c r="J7078" s="11"/>
      <c r="K7078" s="7"/>
      <c r="L7078" s="12">
        <v>15</v>
      </c>
      <c r="M7078" s="11"/>
      <c r="N7078" s="38">
        <f>I7078*(100-$B$4)*(100-$B$5)/10000</f>
        <v>32153.16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7949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13243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14191</v>
      </c>
      <c r="C7081" s="7" t="s">
        <v>2064</v>
      </c>
      <c r="D7081" s="7" t="s">
        <v>61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13243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14193</v>
      </c>
      <c r="B7082" s="7" t="s">
        <v>14194</v>
      </c>
      <c r="C7082" s="7" t="s">
        <v>2064</v>
      </c>
      <c r="D7082" s="7" t="s">
        <v>61</v>
      </c>
      <c r="E7082" s="7" t="s">
        <v>7949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13243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14194</v>
      </c>
      <c r="C7083" s="7" t="s">
        <v>2064</v>
      </c>
      <c r="D7083" s="7" t="s">
        <v>61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13243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7949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1506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1506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1506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1506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1506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1506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1506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1506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1506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7</v>
      </c>
      <c r="H7110" s="9">
        <v>7.2971999999999995E-2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5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7902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7902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7902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7902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7902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7902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352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352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8794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13243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14553</v>
      </c>
      <c r="C7265" s="7" t="s">
        <v>2064</v>
      </c>
      <c r="D7265" s="7" t="s">
        <v>13238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27794.799999999999</v>
      </c>
      <c r="J7265" s="11"/>
      <c r="K7265" s="7" t="s">
        <v>13243</v>
      </c>
      <c r="L7265" s="12">
        <v>30</v>
      </c>
      <c r="M7265" s="11"/>
      <c r="N7265" s="38">
        <f>I7265*(100-$B$4)*(100-$B$5)/10000</f>
        <v>27794.799999999999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14555</v>
      </c>
      <c r="C7266" s="7" t="s">
        <v>2064</v>
      </c>
      <c r="D7266" s="7" t="s">
        <v>13238</v>
      </c>
      <c r="E7266" s="7" t="s">
        <v>352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8794</v>
      </c>
      <c r="F7267" s="7" t="s">
        <v>31</v>
      </c>
      <c r="G7267" s="8">
        <v>5.35</v>
      </c>
      <c r="H7267" s="9">
        <v>3.9548E-2</v>
      </c>
      <c r="I7267" s="10">
        <v>28871.75</v>
      </c>
      <c r="J7267" s="11"/>
      <c r="K7267" s="7" t="s">
        <v>13248</v>
      </c>
      <c r="L7267" s="12">
        <v>30</v>
      </c>
      <c r="M7267" s="11"/>
      <c r="N7267" s="38">
        <f>I7267*(100-$B$4)*(100-$B$5)/10000</f>
        <v>28871.75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14561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14562</v>
      </c>
      <c r="B7269" s="7" t="s">
        <v>14559</v>
      </c>
      <c r="C7269" s="7" t="s">
        <v>2064</v>
      </c>
      <c r="D7269" s="7" t="s">
        <v>13238</v>
      </c>
      <c r="E7269" s="7" t="s">
        <v>352</v>
      </c>
      <c r="F7269" s="7" t="s">
        <v>31</v>
      </c>
      <c r="G7269" s="8">
        <v>5.83</v>
      </c>
      <c r="H7269" s="9">
        <v>3.4299999999999997E-2</v>
      </c>
      <c r="I7269" s="10">
        <v>34922.370000000003</v>
      </c>
      <c r="J7269" s="11"/>
      <c r="K7269" s="7" t="s">
        <v>13248</v>
      </c>
      <c r="L7269" s="12">
        <v>30</v>
      </c>
      <c r="M7269" s="11"/>
      <c r="N7269" s="38">
        <f>I7269*(100-$B$4)*(100-$B$5)/10000</f>
        <v>34922.370000000003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7949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7949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26102.51</v>
      </c>
      <c r="J7272" s="11"/>
      <c r="K7272" s="7"/>
      <c r="L7272" s="12">
        <v>30</v>
      </c>
      <c r="M7272" s="11"/>
      <c r="N7272" s="38">
        <f>I7272*(100-$B$4)*(100-$B$5)/10000</f>
        <v>26102.51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569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569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13243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14574</v>
      </c>
      <c r="C7275" s="7" t="s">
        <v>2064</v>
      </c>
      <c r="D7275" s="7" t="s">
        <v>29</v>
      </c>
      <c r="E7275" s="7" t="s">
        <v>569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14575</v>
      </c>
      <c r="B7276" s="7" t="s">
        <v>14574</v>
      </c>
      <c r="C7276" s="7" t="s">
        <v>2064</v>
      </c>
      <c r="D7276" s="7" t="s">
        <v>29</v>
      </c>
      <c r="E7276" s="7" t="s">
        <v>7949</v>
      </c>
      <c r="F7276" s="7" t="s">
        <v>31</v>
      </c>
      <c r="G7276" s="8">
        <v>5.83</v>
      </c>
      <c r="H7276" s="9">
        <v>3.4299999999999997E-2</v>
      </c>
      <c r="I7276" s="10">
        <v>33845.440000000002</v>
      </c>
      <c r="J7276" s="11"/>
      <c r="K7276" s="7" t="s">
        <v>13243</v>
      </c>
      <c r="L7276" s="12">
        <v>30</v>
      </c>
      <c r="M7276" s="11"/>
      <c r="N7276" s="38">
        <f>I7276*(100-$B$4)*(100-$B$5)/10000</f>
        <v>33845.440000000002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14572</v>
      </c>
      <c r="C7277" s="7" t="s">
        <v>2064</v>
      </c>
      <c r="D7277" s="7" t="s">
        <v>29</v>
      </c>
      <c r="E7277" s="7" t="s">
        <v>7949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569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13248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7949</v>
      </c>
      <c r="F7280" s="7" t="s">
        <v>31</v>
      </c>
      <c r="G7280" s="8">
        <v>5.83</v>
      </c>
      <c r="H7280" s="9">
        <v>3.4299999999999997E-2</v>
      </c>
      <c r="I7280" s="10">
        <v>34922.370000000003</v>
      </c>
      <c r="J7280" s="11"/>
      <c r="K7280" s="7" t="s">
        <v>13248</v>
      </c>
      <c r="L7280" s="12">
        <v>30</v>
      </c>
      <c r="M7280" s="11"/>
      <c r="N7280" s="38">
        <f>I7280*(100-$B$4)*(100-$B$5)/10000</f>
        <v>34922.370000000003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7949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569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7949</v>
      </c>
      <c r="F7284" s="7" t="s">
        <v>31</v>
      </c>
      <c r="G7284" s="8">
        <v>5.83</v>
      </c>
      <c r="H7284" s="9">
        <v>3.4299999999999997E-2</v>
      </c>
      <c r="I7284" s="10">
        <v>32153.16</v>
      </c>
      <c r="J7284" s="11"/>
      <c r="K7284" s="7"/>
      <c r="L7284" s="12">
        <v>15</v>
      </c>
      <c r="M7284" s="11"/>
      <c r="N7284" s="38">
        <f>I7284*(100-$B$4)*(100-$B$5)/10000</f>
        <v>32153.16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7949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14591</v>
      </c>
      <c r="C7286" s="7" t="s">
        <v>2064</v>
      </c>
      <c r="D7286" s="7" t="s">
        <v>61</v>
      </c>
      <c r="E7286" s="7" t="s">
        <v>569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14593</v>
      </c>
      <c r="B7287" s="7" t="s">
        <v>14594</v>
      </c>
      <c r="C7287" s="7" t="s">
        <v>2064</v>
      </c>
      <c r="D7287" s="7" t="s">
        <v>61</v>
      </c>
      <c r="E7287" s="7" t="s">
        <v>7949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14594</v>
      </c>
      <c r="C7288" s="7" t="s">
        <v>2064</v>
      </c>
      <c r="D7288" s="7" t="s">
        <v>61</v>
      </c>
      <c r="E7288" s="7" t="s">
        <v>569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14597</v>
      </c>
      <c r="C7290" s="7" t="s">
        <v>2064</v>
      </c>
      <c r="D7290" s="7" t="s">
        <v>61</v>
      </c>
      <c r="E7290" s="7" t="s">
        <v>7949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13248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13248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1506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1506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1506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1506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1506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1506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1506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1506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1506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7.99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7949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7949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7949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7949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7902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7902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7902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7902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7902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7902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8794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352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352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352</v>
      </c>
      <c r="F7474" s="7" t="s">
        <v>31</v>
      </c>
      <c r="G7474" s="8">
        <v>5.83</v>
      </c>
      <c r="H7474" s="9">
        <v>3.4299999999999997E-2</v>
      </c>
      <c r="I7474" s="10">
        <v>33845.440000000002</v>
      </c>
      <c r="J7474" s="11"/>
      <c r="K7474" s="7" t="s">
        <v>13243</v>
      </c>
      <c r="L7474" s="12">
        <v>30</v>
      </c>
      <c r="M7474" s="11"/>
      <c r="N7474" s="38">
        <f>I7474*(100-$B$4)*(100-$B$5)/10000</f>
        <v>33845.440000000002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14964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14962</v>
      </c>
      <c r="C7476" s="7" t="s">
        <v>2064</v>
      </c>
      <c r="D7476" s="7" t="s">
        <v>13238</v>
      </c>
      <c r="E7476" s="7" t="s">
        <v>8794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13243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34670.269999999997</v>
      </c>
      <c r="J7477" s="11"/>
      <c r="K7477" s="7" t="s">
        <v>13248</v>
      </c>
      <c r="L7477" s="12">
        <v>30</v>
      </c>
      <c r="M7477" s="11"/>
      <c r="N7477" s="38">
        <f>I7477*(100-$B$4)*(100-$B$5)/10000</f>
        <v>34670.269999999997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14970</v>
      </c>
      <c r="C7478" s="7" t="s">
        <v>2064</v>
      </c>
      <c r="D7478" s="7" t="s">
        <v>13238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13248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14971</v>
      </c>
      <c r="B7479" s="7" t="s">
        <v>14968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7949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7949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26102.51</v>
      </c>
      <c r="J7482" s="11"/>
      <c r="K7482" s="7"/>
      <c r="L7482" s="12">
        <v>30</v>
      </c>
      <c r="M7482" s="11"/>
      <c r="N7482" s="38">
        <f>I7482*(100-$B$4)*(100-$B$5)/10000</f>
        <v>26102.51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569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7949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569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14983</v>
      </c>
      <c r="C7486" s="7" t="s">
        <v>2064</v>
      </c>
      <c r="D7486" s="7" t="s">
        <v>29</v>
      </c>
      <c r="E7486" s="7" t="s">
        <v>7949</v>
      </c>
      <c r="F7486" s="7" t="s">
        <v>31</v>
      </c>
      <c r="G7486" s="8">
        <v>5.83</v>
      </c>
      <c r="H7486" s="9">
        <v>3.4299999999999997E-2</v>
      </c>
      <c r="I7486" s="10">
        <v>33845.440000000002</v>
      </c>
      <c r="J7486" s="11"/>
      <c r="K7486" s="7" t="s">
        <v>13243</v>
      </c>
      <c r="L7486" s="12">
        <v>30</v>
      </c>
      <c r="M7486" s="11"/>
      <c r="N7486" s="38">
        <f>I7486*(100-$B$4)*(100-$B$5)/10000</f>
        <v>33845.440000000002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14981</v>
      </c>
      <c r="C7487" s="7" t="s">
        <v>2064</v>
      </c>
      <c r="D7487" s="7" t="s">
        <v>29</v>
      </c>
      <c r="E7487" s="7" t="s">
        <v>569</v>
      </c>
      <c r="F7487" s="7" t="s">
        <v>31</v>
      </c>
      <c r="G7487" s="8">
        <v>5.35</v>
      </c>
      <c r="H7487" s="9">
        <v>3.9548E-2</v>
      </c>
      <c r="I7487" s="10">
        <v>27794.799999999999</v>
      </c>
      <c r="J7487" s="11"/>
      <c r="K7487" s="7" t="s">
        <v>13243</v>
      </c>
      <c r="L7487" s="12">
        <v>30</v>
      </c>
      <c r="M7487" s="11"/>
      <c r="N7487" s="38">
        <f>I7487*(100-$B$4)*(100-$B$5)/10000</f>
        <v>27794.799999999999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569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14987</v>
      </c>
      <c r="C7489" s="7" t="s">
        <v>2064</v>
      </c>
      <c r="D7489" s="7" t="s">
        <v>29</v>
      </c>
      <c r="E7489" s="7" t="s">
        <v>7949</v>
      </c>
      <c r="F7489" s="7" t="s">
        <v>31</v>
      </c>
      <c r="G7489" s="8">
        <v>5.83</v>
      </c>
      <c r="H7489" s="9">
        <v>3.4299999999999997E-2</v>
      </c>
      <c r="I7489" s="10">
        <v>34670.269999999997</v>
      </c>
      <c r="J7489" s="11"/>
      <c r="K7489" s="7" t="s">
        <v>13248</v>
      </c>
      <c r="L7489" s="12">
        <v>30</v>
      </c>
      <c r="M7489" s="11"/>
      <c r="N7489" s="38">
        <f>I7489*(100-$B$4)*(100-$B$5)/10000</f>
        <v>34670.269999999997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14989</v>
      </c>
      <c r="B7490" s="7" t="s">
        <v>14990</v>
      </c>
      <c r="C7490" s="7" t="s">
        <v>2064</v>
      </c>
      <c r="D7490" s="7" t="s">
        <v>29</v>
      </c>
      <c r="E7490" s="7" t="s">
        <v>569</v>
      </c>
      <c r="F7490" s="7" t="s">
        <v>31</v>
      </c>
      <c r="G7490" s="8">
        <v>5.35</v>
      </c>
      <c r="H7490" s="9">
        <v>3.9548E-2</v>
      </c>
      <c r="I7490" s="10">
        <v>28871.75</v>
      </c>
      <c r="J7490" s="11"/>
      <c r="K7490" s="7" t="s">
        <v>13248</v>
      </c>
      <c r="L7490" s="12">
        <v>30</v>
      </c>
      <c r="M7490" s="11"/>
      <c r="N7490" s="38">
        <f>I7490*(100-$B$4)*(100-$B$5)/10000</f>
        <v>28871.75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569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7949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26102.51</v>
      </c>
      <c r="J7493" s="11"/>
      <c r="K7493" s="7"/>
      <c r="L7493" s="12">
        <v>30</v>
      </c>
      <c r="M7493" s="11"/>
      <c r="N7493" s="38">
        <f>I7493*(100-$B$4)*(100-$B$5)/10000</f>
        <v>26102.51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7949</v>
      </c>
      <c r="F7494" s="7" t="s">
        <v>31</v>
      </c>
      <c r="G7494" s="8">
        <v>5.83</v>
      </c>
      <c r="H7494" s="9">
        <v>3.4299999999999997E-2</v>
      </c>
      <c r="I7494" s="10">
        <v>32153.16</v>
      </c>
      <c r="J7494" s="11"/>
      <c r="K7494" s="7"/>
      <c r="L7494" s="12">
        <v>15</v>
      </c>
      <c r="M7494" s="11"/>
      <c r="N7494" s="38">
        <f>I7494*(100-$B$4)*(100-$B$5)/10000</f>
        <v>32153.16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7949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13243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7949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15002</v>
      </c>
      <c r="C7497" s="7" t="s">
        <v>2064</v>
      </c>
      <c r="D7497" s="7" t="s">
        <v>61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27794.799999999999</v>
      </c>
      <c r="J7497" s="11"/>
      <c r="K7497" s="7" t="s">
        <v>13243</v>
      </c>
      <c r="L7497" s="12">
        <v>30</v>
      </c>
      <c r="M7497" s="11"/>
      <c r="N7497" s="38">
        <f>I7497*(100-$B$4)*(100-$B$5)/10000</f>
        <v>27794.799999999999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15000</v>
      </c>
      <c r="C7498" s="7" t="s">
        <v>2064</v>
      </c>
      <c r="D7498" s="7" t="s">
        <v>61</v>
      </c>
      <c r="E7498" s="7" t="s">
        <v>569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13248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7949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13248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569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1506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1506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1506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1506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1506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1506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1506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1506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1506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12349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13407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13418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13449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7689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7689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7689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7689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7949</v>
      </c>
      <c r="F7667" s="7" t="s">
        <v>31</v>
      </c>
      <c r="G7667" s="8">
        <v>5.83</v>
      </c>
      <c r="H7667" s="9">
        <v>3.4299999999999997E-2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7949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7949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7949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7.2971999999999995E-2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7.0470000000000005E-2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1506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1506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10249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10249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7902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7902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7902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7902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7902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7902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7902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7902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569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569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569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1506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10960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1506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1506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1506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13243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1506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10960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1506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9863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9863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15614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15614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15614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13243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15614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13243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9863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13243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9863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13243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9863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9863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15614</v>
      </c>
      <c r="F7825" s="7" t="s">
        <v>31</v>
      </c>
      <c r="G7825" s="8">
        <v>3.5</v>
      </c>
      <c r="H7825" s="9">
        <v>1.12E-2</v>
      </c>
      <c r="I7825" s="10">
        <v>21846.92</v>
      </c>
      <c r="J7825" s="11"/>
      <c r="K7825" s="7"/>
      <c r="L7825" s="12">
        <v>60</v>
      </c>
      <c r="M7825" s="11"/>
      <c r="N7825" s="38">
        <f>I7825*(100-$B$4)*(100-$B$5)/10000</f>
        <v>21846.92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15614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15614</v>
      </c>
      <c r="F7833" s="7" t="s">
        <v>31</v>
      </c>
      <c r="G7833" s="8">
        <v>3.5</v>
      </c>
      <c r="H7833" s="9">
        <v>1.12E-2</v>
      </c>
      <c r="I7833" s="10">
        <v>23800.92</v>
      </c>
      <c r="J7833" s="11"/>
      <c r="K7833" s="7" t="s">
        <v>13243</v>
      </c>
      <c r="L7833" s="12">
        <v>60</v>
      </c>
      <c r="M7833" s="11"/>
      <c r="N7833" s="38">
        <f>I7833*(100-$B$4)*(100-$B$5)/10000</f>
        <v>23800.92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9863</v>
      </c>
      <c r="F7835" s="7" t="s">
        <v>31</v>
      </c>
      <c r="G7835" s="8">
        <v>5.8</v>
      </c>
      <c r="H7835" s="9">
        <v>1.8790000000000001E-2</v>
      </c>
      <c r="I7835" s="10">
        <v>31622.959999999999</v>
      </c>
      <c r="J7835" s="11"/>
      <c r="K7835" s="7" t="s">
        <v>13243</v>
      </c>
      <c r="L7835" s="12">
        <v>60</v>
      </c>
      <c r="M7835" s="11"/>
      <c r="N7835" s="38">
        <f>I7835*(100-$B$4)*(100-$B$5)/10000</f>
        <v>31622.959999999999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1.5658999999999999E-2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1.5658999999999999E-2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7902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7902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7902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7902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7902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7902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7902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7902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9.2999999999999992E-3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569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569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569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1506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10960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10960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1506</v>
      </c>
      <c r="F7984" s="7" t="s">
        <v>31</v>
      </c>
      <c r="G7984" s="8">
        <v>5.8</v>
      </c>
      <c r="H7984" s="9">
        <v>1.8790000000000001E-2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1506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10960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1506</v>
      </c>
      <c r="F7988" s="7" t="s">
        <v>31</v>
      </c>
      <c r="G7988" s="8">
        <v>5.8</v>
      </c>
      <c r="H7988" s="9">
        <v>1.8790000000000001E-2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13243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1506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1506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10960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13243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1506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15614</v>
      </c>
      <c r="F7998" s="7" t="s">
        <v>31</v>
      </c>
      <c r="G7998" s="8">
        <v>3.5</v>
      </c>
      <c r="H7998" s="9">
        <v>1.12E-2</v>
      </c>
      <c r="I7998" s="10">
        <v>21846.92</v>
      </c>
      <c r="J7998" s="11"/>
      <c r="K7998" s="7"/>
      <c r="L7998" s="12">
        <v>60</v>
      </c>
      <c r="M7998" s="11"/>
      <c r="N7998" s="38">
        <f>I7998*(100-$B$4)*(100-$B$5)/10000</f>
        <v>21846.92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15614</v>
      </c>
      <c r="F7999" s="7" t="s">
        <v>31</v>
      </c>
      <c r="G7999" s="8">
        <v>3.5</v>
      </c>
      <c r="H7999" s="9">
        <v>9.2999999999999992E-3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9863</v>
      </c>
      <c r="F8000" s="7" t="s">
        <v>31</v>
      </c>
      <c r="G8000" s="8">
        <v>5.8</v>
      </c>
      <c r="H8000" s="9">
        <v>1.8790000000000001E-2</v>
      </c>
      <c r="I8000" s="10">
        <v>29668.959999999999</v>
      </c>
      <c r="J8000" s="11"/>
      <c r="K8000" s="7"/>
      <c r="L8000" s="12">
        <v>60</v>
      </c>
      <c r="M8000" s="11"/>
      <c r="N8000" s="38">
        <f>I8000*(100-$B$4)*(100-$B$5)/10000</f>
        <v>29668.959999999999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9863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9863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15614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13243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15614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13243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9863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13243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15614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15614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9863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9863</v>
      </c>
      <c r="F8018" s="7" t="s">
        <v>31</v>
      </c>
      <c r="G8018" s="8">
        <v>5.8</v>
      </c>
      <c r="H8018" s="9">
        <v>1.8790000000000001E-2</v>
      </c>
      <c r="I8018" s="10">
        <v>29668.959999999999</v>
      </c>
      <c r="J8018" s="11"/>
      <c r="K8018" s="7"/>
      <c r="L8018" s="12">
        <v>60</v>
      </c>
      <c r="M8018" s="11"/>
      <c r="N8018" s="38">
        <f>I8018*(100-$B$4)*(100-$B$5)/10000</f>
        <v>29668.959999999999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15614</v>
      </c>
      <c r="F8023" s="7" t="s">
        <v>31</v>
      </c>
      <c r="G8023" s="8">
        <v>3.5</v>
      </c>
      <c r="H8023" s="9">
        <v>1.12E-2</v>
      </c>
      <c r="I8023" s="10">
        <v>23800.92</v>
      </c>
      <c r="J8023" s="11"/>
      <c r="K8023" s="7" t="s">
        <v>13243</v>
      </c>
      <c r="L8023" s="12">
        <v>60</v>
      </c>
      <c r="M8023" s="11"/>
      <c r="N8023" s="38">
        <f>I8023*(100-$B$4)*(100-$B$5)/10000</f>
        <v>23800.92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9863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13243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7902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7902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7902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7902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7902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7902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7902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7902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569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569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569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10960</v>
      </c>
      <c r="F8174" s="7" t="s">
        <v>31</v>
      </c>
      <c r="G8174" s="8">
        <v>3.5</v>
      </c>
      <c r="H8174" s="9">
        <v>1.12E-2</v>
      </c>
      <c r="I8174" s="10">
        <v>21846.92</v>
      </c>
      <c r="J8174" s="11"/>
      <c r="K8174" s="7"/>
      <c r="L8174" s="12">
        <v>60</v>
      </c>
      <c r="M8174" s="11"/>
      <c r="N8174" s="38">
        <f>I8174*(100-$B$4)*(100-$B$5)/10000</f>
        <v>21846.92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1506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10960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10960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1506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1506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1506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10960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13243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10960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13243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1506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1506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13243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1506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13243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9863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15614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15614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13243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9863</v>
      </c>
      <c r="F8199" s="7" t="s">
        <v>31</v>
      </c>
      <c r="G8199" s="8">
        <v>5.8</v>
      </c>
      <c r="H8199" s="9">
        <v>1.8790000000000001E-2</v>
      </c>
      <c r="I8199" s="10">
        <v>31622.959999999999</v>
      </c>
      <c r="J8199" s="11"/>
      <c r="K8199" s="7" t="s">
        <v>13243</v>
      </c>
      <c r="L8199" s="12">
        <v>60</v>
      </c>
      <c r="M8199" s="11"/>
      <c r="N8199" s="38">
        <f>I8199*(100-$B$4)*(100-$B$5)/10000</f>
        <v>31622.959999999999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9863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13243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15614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13243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15614</v>
      </c>
      <c r="F8206" s="7" t="s">
        <v>31</v>
      </c>
      <c r="G8206" s="8">
        <v>3.5</v>
      </c>
      <c r="H8206" s="9">
        <v>1.12E-2</v>
      </c>
      <c r="I8206" s="10">
        <v>21846.92</v>
      </c>
      <c r="J8206" s="11"/>
      <c r="K8206" s="7"/>
      <c r="L8206" s="12">
        <v>60</v>
      </c>
      <c r="M8206" s="11"/>
      <c r="N8206" s="38">
        <f>I8206*(100-$B$4)*(100-$B$5)/10000</f>
        <v>21846.92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9863</v>
      </c>
      <c r="F8213" s="7" t="s">
        <v>31</v>
      </c>
      <c r="G8213" s="8">
        <v>5.8</v>
      </c>
      <c r="H8213" s="9">
        <v>1.8790000000000001E-2</v>
      </c>
      <c r="I8213" s="10">
        <v>29668.959999999999</v>
      </c>
      <c r="J8213" s="11"/>
      <c r="K8213" s="7"/>
      <c r="L8213" s="12">
        <v>60</v>
      </c>
      <c r="M8213" s="11"/>
      <c r="N8213" s="38">
        <f>I8213*(100-$B$4)*(100-$B$5)/10000</f>
        <v>29668.959999999999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13243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9863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15614</v>
      </c>
      <c r="F8219" s="7" t="s">
        <v>31</v>
      </c>
      <c r="G8219" s="8">
        <v>3.5</v>
      </c>
      <c r="H8219" s="9">
        <v>1.12E-2</v>
      </c>
      <c r="I8219" s="10">
        <v>23800.92</v>
      </c>
      <c r="J8219" s="11"/>
      <c r="K8219" s="7" t="s">
        <v>13243</v>
      </c>
      <c r="L8219" s="12">
        <v>60</v>
      </c>
      <c r="M8219" s="11"/>
      <c r="N8219" s="38">
        <f>I8219*(100-$B$4)*(100-$B$5)/10000</f>
        <v>23800.92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9863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13243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7902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7902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7902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7902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7902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7902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7902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7902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7902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7902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7902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7902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569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569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1506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10960</v>
      </c>
      <c r="F8443" s="7" t="s">
        <v>31</v>
      </c>
      <c r="G8443" s="8">
        <v>3.5</v>
      </c>
      <c r="H8443" s="9">
        <v>1.12E-2</v>
      </c>
      <c r="I8443" s="10">
        <v>18997.32</v>
      </c>
      <c r="J8443" s="11"/>
      <c r="K8443" s="7"/>
      <c r="L8443" s="12">
        <v>15</v>
      </c>
      <c r="M8443" s="11"/>
      <c r="N8443" s="38">
        <f>I8443*(100-$B$4)*(100-$B$5)/10000</f>
        <v>18997.32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1506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10960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1506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1506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13243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27491.4</v>
      </c>
      <c r="J8453" s="11"/>
      <c r="K8453" s="7" t="s">
        <v>13243</v>
      </c>
      <c r="L8453" s="12">
        <v>30</v>
      </c>
      <c r="M8453" s="11"/>
      <c r="N8453" s="38">
        <f>I8453*(100-$B$4)*(100-$B$5)/10000</f>
        <v>27491.4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10960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13243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10960</v>
      </c>
      <c r="F8455" s="7" t="s">
        <v>31</v>
      </c>
      <c r="G8455" s="8">
        <v>3.5</v>
      </c>
      <c r="H8455" s="9">
        <v>1.12E-2</v>
      </c>
      <c r="I8455" s="10">
        <v>20689.650000000001</v>
      </c>
      <c r="J8455" s="11"/>
      <c r="K8455" s="7" t="s">
        <v>13243</v>
      </c>
      <c r="L8455" s="12">
        <v>15</v>
      </c>
      <c r="M8455" s="11"/>
      <c r="N8455" s="38">
        <f>I8455*(100-$B$4)*(100-$B$5)/10000</f>
        <v>20689.650000000001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10960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10960</v>
      </c>
      <c r="F8458" s="7" t="s">
        <v>31</v>
      </c>
      <c r="G8458" s="8">
        <v>3.5</v>
      </c>
      <c r="H8458" s="9">
        <v>1.12E-2</v>
      </c>
      <c r="I8458" s="10">
        <v>23072.89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23072.89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1506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1506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1.8790000000000001E-2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1.5658999999999999E-2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9863</v>
      </c>
      <c r="F8472" s="7" t="s">
        <v>31</v>
      </c>
      <c r="G8472" s="8">
        <v>5.8</v>
      </c>
      <c r="H8472" s="9">
        <v>1.8790000000000001E-2</v>
      </c>
      <c r="I8472" s="10">
        <v>27491.4</v>
      </c>
      <c r="J8472" s="11"/>
      <c r="K8472" s="7" t="s">
        <v>13243</v>
      </c>
      <c r="L8472" s="12">
        <v>30</v>
      </c>
      <c r="M8472" s="11"/>
      <c r="N8472" s="38">
        <f>I8472*(100-$B$4)*(100-$B$5)/10000</f>
        <v>27491.4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15614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13243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15614</v>
      </c>
      <c r="F8480" s="7" t="s">
        <v>31</v>
      </c>
      <c r="G8480" s="8">
        <v>3.5</v>
      </c>
      <c r="H8480" s="9">
        <v>1.12E-2</v>
      </c>
      <c r="I8480" s="10">
        <v>23072.89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23072.89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9863</v>
      </c>
      <c r="F8481" s="7" t="s">
        <v>31</v>
      </c>
      <c r="G8481" s="8">
        <v>5.8</v>
      </c>
      <c r="H8481" s="9">
        <v>1.8790000000000001E-2</v>
      </c>
      <c r="I8481" s="10">
        <v>29874.66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29874.66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15614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15614</v>
      </c>
      <c r="F8484" s="7" t="s">
        <v>31</v>
      </c>
      <c r="G8484" s="8">
        <v>3.5</v>
      </c>
      <c r="H8484" s="9">
        <v>1.12E-2</v>
      </c>
      <c r="I8484" s="10">
        <v>23072.89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23072.89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9863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9863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15614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9863</v>
      </c>
      <c r="F8490" s="7" t="s">
        <v>31</v>
      </c>
      <c r="G8490" s="8">
        <v>5.8</v>
      </c>
      <c r="H8490" s="9">
        <v>1.8790000000000001E-2</v>
      </c>
      <c r="I8490" s="10">
        <v>25799.09</v>
      </c>
      <c r="J8490" s="11"/>
      <c r="K8490" s="7"/>
      <c r="L8490" s="12">
        <v>15</v>
      </c>
      <c r="M8490" s="11"/>
      <c r="N8490" s="38">
        <f>I8490*(100-$B$4)*(100-$B$5)/10000</f>
        <v>25799.09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9863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9863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15614</v>
      </c>
      <c r="F8493" s="7" t="s">
        <v>31</v>
      </c>
      <c r="G8493" s="8">
        <v>3.5</v>
      </c>
      <c r="H8493" s="9">
        <v>1.12E-2</v>
      </c>
      <c r="I8493" s="10">
        <v>18997.32</v>
      </c>
      <c r="J8493" s="11"/>
      <c r="K8493" s="7"/>
      <c r="L8493" s="12">
        <v>15</v>
      </c>
      <c r="M8493" s="11"/>
      <c r="N8493" s="38">
        <f>I8493*(100-$B$4)*(100-$B$5)/10000</f>
        <v>18997.32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15614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15614</v>
      </c>
      <c r="F8497" s="7" t="s">
        <v>31</v>
      </c>
      <c r="G8497" s="8">
        <v>3.5</v>
      </c>
      <c r="H8497" s="9">
        <v>1.12E-2</v>
      </c>
      <c r="I8497" s="10">
        <v>20689.650000000001</v>
      </c>
      <c r="J8497" s="11"/>
      <c r="K8497" s="7" t="s">
        <v>13243</v>
      </c>
      <c r="L8497" s="12">
        <v>15</v>
      </c>
      <c r="M8497" s="11"/>
      <c r="N8497" s="38">
        <f>I8497*(100-$B$4)*(100-$B$5)/10000</f>
        <v>20689.650000000001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9863</v>
      </c>
      <c r="F8498" s="7" t="s">
        <v>31</v>
      </c>
      <c r="G8498" s="8">
        <v>5.8</v>
      </c>
      <c r="H8498" s="9">
        <v>1.8790000000000001E-2</v>
      </c>
      <c r="I8498" s="10">
        <v>27491.4</v>
      </c>
      <c r="J8498" s="11"/>
      <c r="K8498" s="7" t="s">
        <v>13243</v>
      </c>
      <c r="L8498" s="12">
        <v>30</v>
      </c>
      <c r="M8498" s="11"/>
      <c r="N8498" s="38">
        <f>I8498*(100-$B$4)*(100-$B$5)/10000</f>
        <v>27491.4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9863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13243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15614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13243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9863</v>
      </c>
      <c r="F8504" s="7" t="s">
        <v>31</v>
      </c>
      <c r="G8504" s="8">
        <v>5.8</v>
      </c>
      <c r="H8504" s="9">
        <v>1.8790000000000001E-2</v>
      </c>
      <c r="I8504" s="10">
        <v>29874.66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29874.66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9863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15614</v>
      </c>
      <c r="F8507" s="7" t="s">
        <v>31</v>
      </c>
      <c r="G8507" s="8">
        <v>3.5</v>
      </c>
      <c r="H8507" s="9">
        <v>1.12E-2</v>
      </c>
      <c r="I8507" s="10">
        <v>23072.89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23072.89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15614</v>
      </c>
      <c r="F8509" s="7" t="s">
        <v>31</v>
      </c>
      <c r="G8509" s="8">
        <v>3.5</v>
      </c>
      <c r="H8509" s="9">
        <v>1.12E-2</v>
      </c>
      <c r="I8509" s="10">
        <v>23072.89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23072.89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9863</v>
      </c>
      <c r="F8510" s="7" t="s">
        <v>31</v>
      </c>
      <c r="G8510" s="8">
        <v>5.8</v>
      </c>
      <c r="H8510" s="9">
        <v>1.8790000000000001E-2</v>
      </c>
      <c r="I8510" s="10">
        <v>29874.66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29874.66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15614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7902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7902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7902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7902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7902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7902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7902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7902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7902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7902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7902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7902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569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569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1506</v>
      </c>
      <c r="F8765" s="7" t="s">
        <v>31</v>
      </c>
      <c r="G8765" s="8">
        <v>5.8</v>
      </c>
      <c r="H8765" s="9">
        <v>1.8790000000000001E-2</v>
      </c>
      <c r="I8765" s="10">
        <v>25799.09</v>
      </c>
      <c r="J8765" s="11"/>
      <c r="K8765" s="7"/>
      <c r="L8765" s="12">
        <v>15</v>
      </c>
      <c r="M8765" s="11"/>
      <c r="N8765" s="38">
        <f>I8765*(100-$B$4)*(100-$B$5)/10000</f>
        <v>25799.09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10960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10960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10960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1506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10960</v>
      </c>
      <c r="F8770" s="7" t="s">
        <v>31</v>
      </c>
      <c r="G8770" s="8">
        <v>3.5</v>
      </c>
      <c r="H8770" s="9">
        <v>1.12E-2</v>
      </c>
      <c r="I8770" s="10">
        <v>18997.32</v>
      </c>
      <c r="J8770" s="11"/>
      <c r="K8770" s="7"/>
      <c r="L8770" s="12">
        <v>15</v>
      </c>
      <c r="M8770" s="11"/>
      <c r="N8770" s="38">
        <f>I8770*(100-$B$4)*(100-$B$5)/10000</f>
        <v>18997.32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1506</v>
      </c>
      <c r="F8771" s="7" t="s">
        <v>31</v>
      </c>
      <c r="G8771" s="8">
        <v>5.8</v>
      </c>
      <c r="H8771" s="9">
        <v>1.8790000000000001E-2</v>
      </c>
      <c r="I8771" s="10">
        <v>25799.09</v>
      </c>
      <c r="J8771" s="11"/>
      <c r="K8771" s="7"/>
      <c r="L8771" s="12">
        <v>15</v>
      </c>
      <c r="M8771" s="11"/>
      <c r="N8771" s="38">
        <f>I8771*(100-$B$4)*(100-$B$5)/10000</f>
        <v>25799.09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1506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20973.05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20973.05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10960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13243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13243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10960</v>
      </c>
      <c r="F8778" s="7" t="s">
        <v>31</v>
      </c>
      <c r="G8778" s="8">
        <v>3.5</v>
      </c>
      <c r="H8778" s="9">
        <v>1.12E-2</v>
      </c>
      <c r="I8778" s="10">
        <v>20689.650000000001</v>
      </c>
      <c r="J8778" s="11"/>
      <c r="K8778" s="7" t="s">
        <v>13243</v>
      </c>
      <c r="L8778" s="12">
        <v>15</v>
      </c>
      <c r="M8778" s="11"/>
      <c r="N8778" s="38">
        <f>I8778*(100-$B$4)*(100-$B$5)/10000</f>
        <v>20689.650000000001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1506</v>
      </c>
      <c r="F8779" s="7" t="s">
        <v>31</v>
      </c>
      <c r="G8779" s="8">
        <v>5.8</v>
      </c>
      <c r="H8779" s="9">
        <v>1.8790000000000001E-2</v>
      </c>
      <c r="I8779" s="10">
        <v>27491.4</v>
      </c>
      <c r="J8779" s="11"/>
      <c r="K8779" s="7" t="s">
        <v>13243</v>
      </c>
      <c r="L8779" s="12">
        <v>30</v>
      </c>
      <c r="M8779" s="11"/>
      <c r="N8779" s="38">
        <f>I8779*(100-$B$4)*(100-$B$5)/10000</f>
        <v>27491.4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1506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10960</v>
      </c>
      <c r="F8782" s="7" t="s">
        <v>31</v>
      </c>
      <c r="G8782" s="8">
        <v>3.5</v>
      </c>
      <c r="H8782" s="9">
        <v>1.12E-2</v>
      </c>
      <c r="I8782" s="10">
        <v>23072.89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23072.89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29874.66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29874.66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1506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10960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1506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1506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15614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9863</v>
      </c>
      <c r="F8795" s="7" t="s">
        <v>31</v>
      </c>
      <c r="G8795" s="8">
        <v>5.8</v>
      </c>
      <c r="H8795" s="9">
        <v>1.8790000000000001E-2</v>
      </c>
      <c r="I8795" s="10">
        <v>25799.09</v>
      </c>
      <c r="J8795" s="11"/>
      <c r="K8795" s="7"/>
      <c r="L8795" s="12">
        <v>15</v>
      </c>
      <c r="M8795" s="11"/>
      <c r="N8795" s="38">
        <f>I8795*(100-$B$4)*(100-$B$5)/10000</f>
        <v>25799.09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9863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13243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9863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13243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15614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13243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15614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13243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15614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9863</v>
      </c>
      <c r="F8806" s="7" t="s">
        <v>31</v>
      </c>
      <c r="G8806" s="8">
        <v>5.8</v>
      </c>
      <c r="H8806" s="9">
        <v>1.8790000000000001E-2</v>
      </c>
      <c r="I8806" s="10">
        <v>29874.66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29874.66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15614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9863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9863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15614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15614</v>
      </c>
      <c r="F8811" s="7" t="s">
        <v>31</v>
      </c>
      <c r="G8811" s="8">
        <v>3.5</v>
      </c>
      <c r="H8811" s="9">
        <v>1.12E-2</v>
      </c>
      <c r="I8811" s="10">
        <v>23072.89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23072.89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9863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15614</v>
      </c>
      <c r="F8813" s="7" t="s">
        <v>31</v>
      </c>
      <c r="G8813" s="8">
        <v>3.5</v>
      </c>
      <c r="H8813" s="9">
        <v>1.12E-2</v>
      </c>
      <c r="I8813" s="10">
        <v>18997.32</v>
      </c>
      <c r="J8813" s="11"/>
      <c r="K8813" s="7"/>
      <c r="L8813" s="12">
        <v>15</v>
      </c>
      <c r="M8813" s="11"/>
      <c r="N8813" s="38">
        <f>I8813*(100-$B$4)*(100-$B$5)/10000</f>
        <v>18997.32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9863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9863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15614</v>
      </c>
      <c r="F8820" s="7" t="s">
        <v>31</v>
      </c>
      <c r="G8820" s="8">
        <v>3.5</v>
      </c>
      <c r="H8820" s="9">
        <v>1.12E-2</v>
      </c>
      <c r="I8820" s="10">
        <v>18997.32</v>
      </c>
      <c r="J8820" s="11"/>
      <c r="K8820" s="7"/>
      <c r="L8820" s="12">
        <v>15</v>
      </c>
      <c r="M8820" s="11"/>
      <c r="N8820" s="38">
        <f>I8820*(100-$B$4)*(100-$B$5)/10000</f>
        <v>18997.32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15614</v>
      </c>
      <c r="F8822" s="7" t="s">
        <v>31</v>
      </c>
      <c r="G8822" s="8">
        <v>3.5</v>
      </c>
      <c r="H8822" s="9">
        <v>1.12E-2</v>
      </c>
      <c r="I8822" s="10">
        <v>20689.650000000001</v>
      </c>
      <c r="J8822" s="11"/>
      <c r="K8822" s="7" t="s">
        <v>13243</v>
      </c>
      <c r="L8822" s="12">
        <v>15</v>
      </c>
      <c r="M8822" s="11"/>
      <c r="N8822" s="38">
        <f>I8822*(100-$B$4)*(100-$B$5)/10000</f>
        <v>20689.650000000001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9863</v>
      </c>
      <c r="F8823" s="7" t="s">
        <v>31</v>
      </c>
      <c r="G8823" s="8">
        <v>5.8</v>
      </c>
      <c r="H8823" s="9">
        <v>1.8790000000000001E-2</v>
      </c>
      <c r="I8823" s="10">
        <v>27491.4</v>
      </c>
      <c r="J8823" s="11"/>
      <c r="K8823" s="7" t="s">
        <v>13243</v>
      </c>
      <c r="L8823" s="12">
        <v>30</v>
      </c>
      <c r="M8823" s="11"/>
      <c r="N8823" s="38">
        <f>I8823*(100-$B$4)*(100-$B$5)/10000</f>
        <v>27491.4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15614</v>
      </c>
      <c r="F8825" s="7" t="s">
        <v>31</v>
      </c>
      <c r="G8825" s="8">
        <v>3.5</v>
      </c>
      <c r="H8825" s="9">
        <v>1.12E-2</v>
      </c>
      <c r="I8825" s="10">
        <v>20689.650000000001</v>
      </c>
      <c r="J8825" s="11"/>
      <c r="K8825" s="7" t="s">
        <v>13243</v>
      </c>
      <c r="L8825" s="12">
        <v>15</v>
      </c>
      <c r="M8825" s="11"/>
      <c r="N8825" s="38">
        <f>I8825*(100-$B$4)*(100-$B$5)/10000</f>
        <v>20689.650000000001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9863</v>
      </c>
      <c r="F8827" s="7" t="s">
        <v>31</v>
      </c>
      <c r="G8827" s="8">
        <v>5.8</v>
      </c>
      <c r="H8827" s="9">
        <v>1.8790000000000001E-2</v>
      </c>
      <c r="I8827" s="10">
        <v>27491.4</v>
      </c>
      <c r="J8827" s="11"/>
      <c r="K8827" s="7" t="s">
        <v>13243</v>
      </c>
      <c r="L8827" s="12">
        <v>30</v>
      </c>
      <c r="M8827" s="11"/>
      <c r="N8827" s="38">
        <f>I8827*(100-$B$4)*(100-$B$5)/10000</f>
        <v>27491.4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9863</v>
      </c>
      <c r="F8830" s="7" t="s">
        <v>31</v>
      </c>
      <c r="G8830" s="8">
        <v>5.8</v>
      </c>
      <c r="H8830" s="9">
        <v>1.8790000000000001E-2</v>
      </c>
      <c r="I8830" s="10">
        <v>29874.66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29874.66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15614</v>
      </c>
      <c r="F8836" s="7" t="s">
        <v>31</v>
      </c>
      <c r="G8836" s="8">
        <v>3.5</v>
      </c>
      <c r="H8836" s="9">
        <v>1.12E-2</v>
      </c>
      <c r="I8836" s="10">
        <v>23072.89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23072.89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1.5658999999999999E-2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1.5658999999999999E-2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1.8790000000000001E-2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4.2</v>
      </c>
      <c r="H8936" s="9">
        <v>1.5873000000000002E-2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7902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7902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7902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7902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7902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7902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7902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7902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7902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7902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7902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7902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569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569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10960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1506</v>
      </c>
      <c r="F9092" s="7" t="s">
        <v>31</v>
      </c>
      <c r="G9092" s="8">
        <v>5.8</v>
      </c>
      <c r="H9092" s="9">
        <v>1.8790000000000001E-2</v>
      </c>
      <c r="I9092" s="10">
        <v>25799.09</v>
      </c>
      <c r="J9092" s="11"/>
      <c r="K9092" s="7"/>
      <c r="L9092" s="12">
        <v>15</v>
      </c>
      <c r="M9092" s="11"/>
      <c r="N9092" s="38">
        <f>I9092*(100-$B$4)*(100-$B$5)/10000</f>
        <v>25799.09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1506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1506</v>
      </c>
      <c r="F9096" s="7" t="s">
        <v>31</v>
      </c>
      <c r="G9096" s="8">
        <v>5.8</v>
      </c>
      <c r="H9096" s="9">
        <v>1.8790000000000001E-2</v>
      </c>
      <c r="I9096" s="10">
        <v>25799.09</v>
      </c>
      <c r="J9096" s="11"/>
      <c r="K9096" s="7"/>
      <c r="L9096" s="12">
        <v>15</v>
      </c>
      <c r="M9096" s="11"/>
      <c r="N9096" s="38">
        <f>I9096*(100-$B$4)*(100-$B$5)/10000</f>
        <v>25799.09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10960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10960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1506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27491.4</v>
      </c>
      <c r="J9102" s="11"/>
      <c r="K9102" s="7" t="s">
        <v>13243</v>
      </c>
      <c r="L9102" s="12">
        <v>30</v>
      </c>
      <c r="M9102" s="11"/>
      <c r="N9102" s="38">
        <f>I9102*(100-$B$4)*(100-$B$5)/10000</f>
        <v>27491.4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1506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1506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1506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10960</v>
      </c>
      <c r="F9112" s="7" t="s">
        <v>31</v>
      </c>
      <c r="G9112" s="8">
        <v>3.5</v>
      </c>
      <c r="H9112" s="9">
        <v>1.12E-2</v>
      </c>
      <c r="I9112" s="10">
        <v>23072.89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23072.89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9863</v>
      </c>
      <c r="F9117" s="7" t="s">
        <v>31</v>
      </c>
      <c r="G9117" s="8">
        <v>5.8</v>
      </c>
      <c r="H9117" s="9">
        <v>1.8790000000000001E-2</v>
      </c>
      <c r="I9117" s="10">
        <v>25799.09</v>
      </c>
      <c r="J9117" s="11"/>
      <c r="K9117" s="7"/>
      <c r="L9117" s="12">
        <v>15</v>
      </c>
      <c r="M9117" s="11"/>
      <c r="N9117" s="38">
        <f>I9117*(100-$B$4)*(100-$B$5)/10000</f>
        <v>25799.09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9863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15614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15614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9863</v>
      </c>
      <c r="F9122" s="7" t="s">
        <v>31</v>
      </c>
      <c r="G9122" s="8">
        <v>5.8</v>
      </c>
      <c r="H9122" s="9">
        <v>1.8790000000000001E-2</v>
      </c>
      <c r="I9122" s="10">
        <v>27491.4</v>
      </c>
      <c r="J9122" s="11"/>
      <c r="K9122" s="7" t="s">
        <v>13243</v>
      </c>
      <c r="L9122" s="12">
        <v>30</v>
      </c>
      <c r="M9122" s="11"/>
      <c r="N9122" s="38">
        <f>I9122*(100-$B$4)*(100-$B$5)/10000</f>
        <v>27491.4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15614</v>
      </c>
      <c r="F9126" s="7" t="s">
        <v>31</v>
      </c>
      <c r="G9126" s="8">
        <v>3.5</v>
      </c>
      <c r="H9126" s="9">
        <v>1.12E-2</v>
      </c>
      <c r="I9126" s="10">
        <v>20689.650000000001</v>
      </c>
      <c r="J9126" s="11"/>
      <c r="K9126" s="7" t="s">
        <v>13243</v>
      </c>
      <c r="L9126" s="12">
        <v>15</v>
      </c>
      <c r="M9126" s="11"/>
      <c r="N9126" s="38">
        <f>I9126*(100-$B$4)*(100-$B$5)/10000</f>
        <v>20689.650000000001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9863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13243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15614</v>
      </c>
      <c r="F9128" s="7" t="s">
        <v>31</v>
      </c>
      <c r="G9128" s="8">
        <v>3.5</v>
      </c>
      <c r="H9128" s="9">
        <v>1.12E-2</v>
      </c>
      <c r="I9128" s="10">
        <v>20689.650000000001</v>
      </c>
      <c r="J9128" s="11"/>
      <c r="K9128" s="7" t="s">
        <v>13243</v>
      </c>
      <c r="L9128" s="12">
        <v>15</v>
      </c>
      <c r="M9128" s="11"/>
      <c r="N9128" s="38">
        <f>I9128*(100-$B$4)*(100-$B$5)/10000</f>
        <v>20689.650000000001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9863</v>
      </c>
      <c r="F9130" s="7" t="s">
        <v>31</v>
      </c>
      <c r="G9130" s="8">
        <v>5.8</v>
      </c>
      <c r="H9130" s="9">
        <v>1.8790000000000001E-2</v>
      </c>
      <c r="I9130" s="10">
        <v>29874.66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29874.66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15614</v>
      </c>
      <c r="F9132" s="7" t="s">
        <v>31</v>
      </c>
      <c r="G9132" s="8">
        <v>3.5</v>
      </c>
      <c r="H9132" s="9">
        <v>1.12E-2</v>
      </c>
      <c r="I9132" s="10">
        <v>23072.89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23072.89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15614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9863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15614</v>
      </c>
      <c r="F9140" s="7" t="s">
        <v>31</v>
      </c>
      <c r="G9140" s="8">
        <v>3.5</v>
      </c>
      <c r="H9140" s="9">
        <v>1.12E-2</v>
      </c>
      <c r="I9140" s="10">
        <v>18997.32</v>
      </c>
      <c r="J9140" s="11"/>
      <c r="K9140" s="7"/>
      <c r="L9140" s="12">
        <v>15</v>
      </c>
      <c r="M9140" s="11"/>
      <c r="N9140" s="38">
        <f>I9140*(100-$B$4)*(100-$B$5)/10000</f>
        <v>18997.32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9863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9863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15614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15614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13243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9863</v>
      </c>
      <c r="F9149" s="7" t="s">
        <v>31</v>
      </c>
      <c r="G9149" s="8">
        <v>5.8</v>
      </c>
      <c r="H9149" s="9">
        <v>1.8790000000000001E-2</v>
      </c>
      <c r="I9149" s="10">
        <v>27491.4</v>
      </c>
      <c r="J9149" s="11"/>
      <c r="K9149" s="7" t="s">
        <v>13243</v>
      </c>
      <c r="L9149" s="12">
        <v>30</v>
      </c>
      <c r="M9149" s="11"/>
      <c r="N9149" s="38">
        <f>I9149*(100-$B$4)*(100-$B$5)/10000</f>
        <v>27491.4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9863</v>
      </c>
      <c r="F9154" s="7" t="s">
        <v>31</v>
      </c>
      <c r="G9154" s="8">
        <v>5.8</v>
      </c>
      <c r="H9154" s="9">
        <v>1.8790000000000001E-2</v>
      </c>
      <c r="I9154" s="10">
        <v>29874.66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29874.66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15614</v>
      </c>
      <c r="F9155" s="7" t="s">
        <v>31</v>
      </c>
      <c r="G9155" s="8">
        <v>3.5</v>
      </c>
      <c r="H9155" s="9">
        <v>1.12E-2</v>
      </c>
      <c r="I9155" s="10">
        <v>23072.89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23072.89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15614</v>
      </c>
      <c r="F9157" s="7" t="s">
        <v>31</v>
      </c>
      <c r="G9157" s="8">
        <v>3.5</v>
      </c>
      <c r="H9157" s="9">
        <v>1.12E-2</v>
      </c>
      <c r="I9157" s="10">
        <v>23072.89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23072.89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9863</v>
      </c>
      <c r="F9158" s="7" t="s">
        <v>31</v>
      </c>
      <c r="G9158" s="8">
        <v>5.8</v>
      </c>
      <c r="H9158" s="9">
        <v>1.8790000000000001E-2</v>
      </c>
      <c r="I9158" s="10">
        <v>29874.66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29874.66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15614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9863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7902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7902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7902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7902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7902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7902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7902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7902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7902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7902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7902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7902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569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569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10960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10960</v>
      </c>
      <c r="F9417" s="7" t="s">
        <v>31</v>
      </c>
      <c r="G9417" s="8">
        <v>3.5</v>
      </c>
      <c r="H9417" s="9">
        <v>1.12E-2</v>
      </c>
      <c r="I9417" s="10">
        <v>18997.32</v>
      </c>
      <c r="J9417" s="11"/>
      <c r="K9417" s="7"/>
      <c r="L9417" s="12">
        <v>15</v>
      </c>
      <c r="M9417" s="11"/>
      <c r="N9417" s="38">
        <f>I9417*(100-$B$4)*(100-$B$5)/10000</f>
        <v>18997.32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1506</v>
      </c>
      <c r="F9418" s="7" t="s">
        <v>31</v>
      </c>
      <c r="G9418" s="8">
        <v>5.8</v>
      </c>
      <c r="H9418" s="9">
        <v>1.8790000000000001E-2</v>
      </c>
      <c r="I9418" s="10">
        <v>25799.09</v>
      </c>
      <c r="J9418" s="11"/>
      <c r="K9418" s="7"/>
      <c r="L9418" s="12">
        <v>15</v>
      </c>
      <c r="M9418" s="11"/>
      <c r="N9418" s="38">
        <f>I9418*(100-$B$4)*(100-$B$5)/10000</f>
        <v>25799.09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1506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1506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1506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10960</v>
      </c>
      <c r="F9426" s="7" t="s">
        <v>31</v>
      </c>
      <c r="G9426" s="8">
        <v>3.5</v>
      </c>
      <c r="H9426" s="9">
        <v>1.12E-2</v>
      </c>
      <c r="I9426" s="10">
        <v>20689.650000000001</v>
      </c>
      <c r="J9426" s="11"/>
      <c r="K9426" s="7" t="s">
        <v>13243</v>
      </c>
      <c r="L9426" s="12">
        <v>15</v>
      </c>
      <c r="M9426" s="11"/>
      <c r="N9426" s="38">
        <f>I9426*(100-$B$4)*(100-$B$5)/10000</f>
        <v>20689.650000000001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1506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1506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13243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1506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29874.66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29874.66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10960</v>
      </c>
      <c r="F9435" s="7" t="s">
        <v>31</v>
      </c>
      <c r="G9435" s="8">
        <v>3.5</v>
      </c>
      <c r="H9435" s="9">
        <v>1.12E-2</v>
      </c>
      <c r="I9435" s="10">
        <v>23072.89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23072.89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10960</v>
      </c>
      <c r="F9436" s="7" t="s">
        <v>31</v>
      </c>
      <c r="G9436" s="8">
        <v>3.5</v>
      </c>
      <c r="H9436" s="9">
        <v>1.12E-2</v>
      </c>
      <c r="I9436" s="10">
        <v>23356.31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23356.31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10960</v>
      </c>
      <c r="F9438" s="7" t="s">
        <v>31</v>
      </c>
      <c r="G9438" s="8">
        <v>3.5</v>
      </c>
      <c r="H9438" s="9">
        <v>1.12E-2</v>
      </c>
      <c r="I9438" s="10">
        <v>23072.89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23072.89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9863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9863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13243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15614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13243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15614</v>
      </c>
      <c r="F9453" s="7" t="s">
        <v>31</v>
      </c>
      <c r="G9453" s="8">
        <v>3.5</v>
      </c>
      <c r="H9453" s="9">
        <v>1.12E-2</v>
      </c>
      <c r="I9453" s="10">
        <v>20689.650000000001</v>
      </c>
      <c r="J9453" s="11"/>
      <c r="K9453" s="7" t="s">
        <v>13243</v>
      </c>
      <c r="L9453" s="12">
        <v>15</v>
      </c>
      <c r="M9453" s="11"/>
      <c r="N9453" s="38">
        <f>I9453*(100-$B$4)*(100-$B$5)/10000</f>
        <v>20689.650000000001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9863</v>
      </c>
      <c r="F9455" s="7" t="s">
        <v>31</v>
      </c>
      <c r="G9455" s="8">
        <v>5.8</v>
      </c>
      <c r="H9455" s="9">
        <v>1.8790000000000001E-2</v>
      </c>
      <c r="I9455" s="10">
        <v>29874.66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29874.66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15614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15614</v>
      </c>
      <c r="F9458" s="7" t="s">
        <v>31</v>
      </c>
      <c r="G9458" s="8">
        <v>3.5</v>
      </c>
      <c r="H9458" s="9">
        <v>1.12E-2</v>
      </c>
      <c r="I9458" s="10">
        <v>23072.89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23072.89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9863</v>
      </c>
      <c r="F9461" s="7" t="s">
        <v>31</v>
      </c>
      <c r="G9461" s="8">
        <v>5.8</v>
      </c>
      <c r="H9461" s="9">
        <v>1.8790000000000001E-2</v>
      </c>
      <c r="I9461" s="10">
        <v>29874.66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29874.66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9863</v>
      </c>
      <c r="F9464" s="7" t="s">
        <v>31</v>
      </c>
      <c r="G9464" s="8">
        <v>5.8</v>
      </c>
      <c r="H9464" s="9">
        <v>1.8790000000000001E-2</v>
      </c>
      <c r="I9464" s="10">
        <v>25799.09</v>
      </c>
      <c r="J9464" s="11"/>
      <c r="K9464" s="7"/>
      <c r="L9464" s="12">
        <v>15</v>
      </c>
      <c r="M9464" s="11"/>
      <c r="N9464" s="38">
        <f>I9464*(100-$B$4)*(100-$B$5)/10000</f>
        <v>25799.09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15614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9863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13243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9863</v>
      </c>
      <c r="F9475" s="7" t="s">
        <v>31</v>
      </c>
      <c r="G9475" s="8">
        <v>5.8</v>
      </c>
      <c r="H9475" s="9">
        <v>1.8790000000000001E-2</v>
      </c>
      <c r="I9475" s="10">
        <v>27491.4</v>
      </c>
      <c r="J9475" s="11"/>
      <c r="K9475" s="7" t="s">
        <v>13243</v>
      </c>
      <c r="L9475" s="12">
        <v>30</v>
      </c>
      <c r="M9475" s="11"/>
      <c r="N9475" s="38">
        <f>I9475*(100-$B$4)*(100-$B$5)/10000</f>
        <v>27491.4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15614</v>
      </c>
      <c r="F9477" s="7" t="s">
        <v>31</v>
      </c>
      <c r="G9477" s="8">
        <v>3.5</v>
      </c>
      <c r="H9477" s="9">
        <v>1.12E-2</v>
      </c>
      <c r="I9477" s="10">
        <v>20689.650000000001</v>
      </c>
      <c r="J9477" s="11"/>
      <c r="K9477" s="7" t="s">
        <v>13243</v>
      </c>
      <c r="L9477" s="12">
        <v>15</v>
      </c>
      <c r="M9477" s="11"/>
      <c r="N9477" s="38">
        <f>I9477*(100-$B$4)*(100-$B$5)/10000</f>
        <v>20689.650000000001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15614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13243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29874.66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29874.66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29591.25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29591.25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30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1.5658999999999999E-2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569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569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569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569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569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569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569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569</v>
      </c>
      <c r="F9599" s="7" t="s">
        <v>31</v>
      </c>
      <c r="G9599" s="8">
        <v>3.5</v>
      </c>
      <c r="H9599" s="9">
        <v>1.0999999999999999E-2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569</v>
      </c>
      <c r="F9600" s="7" t="s">
        <v>31</v>
      </c>
      <c r="G9600" s="8">
        <v>3.5</v>
      </c>
      <c r="H9600" s="9">
        <v>1.12E-2</v>
      </c>
      <c r="I9600" s="10">
        <v>21088.12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21088.12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20543.830000000002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20543.830000000002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21088.12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21088.12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7902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7902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7902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7902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7902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7902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7902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7902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7902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7902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7902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7902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569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569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1506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1506</v>
      </c>
      <c r="F9750" s="7" t="s">
        <v>31</v>
      </c>
      <c r="G9750" s="8">
        <v>5.8</v>
      </c>
      <c r="H9750" s="9">
        <v>1.8790000000000001E-2</v>
      </c>
      <c r="I9750" s="10">
        <v>25799.09</v>
      </c>
      <c r="J9750" s="11"/>
      <c r="K9750" s="7"/>
      <c r="L9750" s="12">
        <v>15</v>
      </c>
      <c r="M9750" s="11"/>
      <c r="N9750" s="38">
        <f>I9750*(100-$B$4)*(100-$B$5)/10000</f>
        <v>25799.09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1506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10960</v>
      </c>
      <c r="F9753" s="7" t="s">
        <v>31</v>
      </c>
      <c r="G9753" s="8">
        <v>3.5</v>
      </c>
      <c r="H9753" s="9">
        <v>1.12E-2</v>
      </c>
      <c r="I9753" s="10">
        <v>18997.32</v>
      </c>
      <c r="J9753" s="11"/>
      <c r="K9753" s="7"/>
      <c r="L9753" s="12">
        <v>15</v>
      </c>
      <c r="M9753" s="11"/>
      <c r="N9753" s="38">
        <f>I9753*(100-$B$4)*(100-$B$5)/10000</f>
        <v>18997.32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10960</v>
      </c>
      <c r="F9754" s="7" t="s">
        <v>31</v>
      </c>
      <c r="G9754" s="8">
        <v>3.5</v>
      </c>
      <c r="H9754" s="9">
        <v>1.12E-2</v>
      </c>
      <c r="I9754" s="10">
        <v>18997.32</v>
      </c>
      <c r="J9754" s="11"/>
      <c r="K9754" s="7"/>
      <c r="L9754" s="12">
        <v>15</v>
      </c>
      <c r="M9754" s="11"/>
      <c r="N9754" s="38">
        <f>I9754*(100-$B$4)*(100-$B$5)/10000</f>
        <v>18997.32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10960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1506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1506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10960</v>
      </c>
      <c r="F9765" s="7" t="s">
        <v>31</v>
      </c>
      <c r="G9765" s="8">
        <v>3.5</v>
      </c>
      <c r="H9765" s="9">
        <v>1.12E-2</v>
      </c>
      <c r="I9765" s="10">
        <v>23072.89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23072.89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29874.66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29874.66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10960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1506</v>
      </c>
      <c r="F9770" s="7" t="s">
        <v>31</v>
      </c>
      <c r="G9770" s="8">
        <v>5.8</v>
      </c>
      <c r="H9770" s="9">
        <v>1.8790000000000001E-2</v>
      </c>
      <c r="I9770" s="10">
        <v>29874.66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29874.66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1506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9863</v>
      </c>
      <c r="F9773" s="7" t="s">
        <v>31</v>
      </c>
      <c r="G9773" s="8">
        <v>5.8</v>
      </c>
      <c r="H9773" s="9">
        <v>1.8790000000000001E-2</v>
      </c>
      <c r="I9773" s="10">
        <v>25799.09</v>
      </c>
      <c r="J9773" s="11"/>
      <c r="K9773" s="7"/>
      <c r="L9773" s="12">
        <v>15</v>
      </c>
      <c r="M9773" s="11"/>
      <c r="N9773" s="38">
        <f>I9773*(100-$B$4)*(100-$B$5)/10000</f>
        <v>25799.09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9863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15614</v>
      </c>
      <c r="F9776" s="7" t="s">
        <v>31</v>
      </c>
      <c r="G9776" s="8">
        <v>3.5</v>
      </c>
      <c r="H9776" s="9">
        <v>1.12E-2</v>
      </c>
      <c r="I9776" s="10">
        <v>18997.32</v>
      </c>
      <c r="J9776" s="11"/>
      <c r="K9776" s="7"/>
      <c r="L9776" s="12">
        <v>15</v>
      </c>
      <c r="M9776" s="11"/>
      <c r="N9776" s="38">
        <f>I9776*(100-$B$4)*(100-$B$5)/10000</f>
        <v>18997.32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15614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15614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9863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9863</v>
      </c>
      <c r="F9783" s="7" t="s">
        <v>31</v>
      </c>
      <c r="G9783" s="8">
        <v>5.8</v>
      </c>
      <c r="H9783" s="9">
        <v>1.8790000000000001E-2</v>
      </c>
      <c r="I9783" s="10">
        <v>27491.4</v>
      </c>
      <c r="J9783" s="11"/>
      <c r="K9783" s="7" t="s">
        <v>13243</v>
      </c>
      <c r="L9783" s="12">
        <v>30</v>
      </c>
      <c r="M9783" s="11"/>
      <c r="N9783" s="38">
        <f>I9783*(100-$B$4)*(100-$B$5)/10000</f>
        <v>27491.4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15614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9863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9863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15614</v>
      </c>
      <c r="F9795" s="7" t="s">
        <v>31</v>
      </c>
      <c r="G9795" s="8">
        <v>3.5</v>
      </c>
      <c r="H9795" s="9">
        <v>1.12E-2</v>
      </c>
      <c r="I9795" s="10">
        <v>23072.89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23072.89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15614</v>
      </c>
      <c r="F9796" s="7" t="s">
        <v>31</v>
      </c>
      <c r="G9796" s="8">
        <v>3.5</v>
      </c>
      <c r="H9796" s="9">
        <v>1.12E-2</v>
      </c>
      <c r="I9796" s="10">
        <v>23356.31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23356.31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15614</v>
      </c>
      <c r="F9801" s="7" t="s">
        <v>31</v>
      </c>
      <c r="G9801" s="8">
        <v>3.5</v>
      </c>
      <c r="H9801" s="9">
        <v>1.12E-2</v>
      </c>
      <c r="I9801" s="10">
        <v>18997.32</v>
      </c>
      <c r="J9801" s="11"/>
      <c r="K9801" s="7"/>
      <c r="L9801" s="12">
        <v>15</v>
      </c>
      <c r="M9801" s="11"/>
      <c r="N9801" s="38">
        <f>I9801*(100-$B$4)*(100-$B$5)/10000</f>
        <v>18997.32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9863</v>
      </c>
      <c r="F9804" s="7" t="s">
        <v>31</v>
      </c>
      <c r="G9804" s="8">
        <v>5.8</v>
      </c>
      <c r="H9804" s="9">
        <v>1.8790000000000001E-2</v>
      </c>
      <c r="I9804" s="10">
        <v>25799.09</v>
      </c>
      <c r="J9804" s="11"/>
      <c r="K9804" s="7"/>
      <c r="L9804" s="12">
        <v>15</v>
      </c>
      <c r="M9804" s="11"/>
      <c r="N9804" s="38">
        <f>I9804*(100-$B$4)*(100-$B$5)/10000</f>
        <v>25799.09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9863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13243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15614</v>
      </c>
      <c r="F9807" s="7" t="s">
        <v>31</v>
      </c>
      <c r="G9807" s="8">
        <v>3.5</v>
      </c>
      <c r="H9807" s="9">
        <v>1.12E-2</v>
      </c>
      <c r="I9807" s="10">
        <v>20689.650000000001</v>
      </c>
      <c r="J9807" s="11"/>
      <c r="K9807" s="7" t="s">
        <v>13243</v>
      </c>
      <c r="L9807" s="12">
        <v>15</v>
      </c>
      <c r="M9807" s="11"/>
      <c r="N9807" s="38">
        <f>I9807*(100-$B$4)*(100-$B$5)/10000</f>
        <v>20689.650000000001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9863</v>
      </c>
      <c r="F9815" s="7" t="s">
        <v>31</v>
      </c>
      <c r="G9815" s="8">
        <v>5.8</v>
      </c>
      <c r="H9815" s="9">
        <v>1.8790000000000001E-2</v>
      </c>
      <c r="I9815" s="10">
        <v>29874.66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29874.66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15614</v>
      </c>
      <c r="F9816" s="7" t="s">
        <v>31</v>
      </c>
      <c r="G9816" s="8">
        <v>3.5</v>
      </c>
      <c r="H9816" s="9">
        <v>1.12E-2</v>
      </c>
      <c r="I9816" s="10">
        <v>23072.89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23072.89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15614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9863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15614</v>
      </c>
      <c r="F9819" s="7" t="s">
        <v>31</v>
      </c>
      <c r="G9819" s="8">
        <v>3.5</v>
      </c>
      <c r="H9819" s="9">
        <v>1.12E-2</v>
      </c>
      <c r="I9819" s="10">
        <v>23072.89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23072.89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9863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9945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13449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9945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13449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10326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10473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10326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10473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10326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10473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10326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10473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10326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10473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10326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10326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10326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10326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10326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352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7999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7999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11618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11618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352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7999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7999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11618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11618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352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7999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7999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11618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11618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1347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5.9130000000000002E-2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1291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40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20872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20873</v>
      </c>
      <c r="B10444" s="7" t="s">
        <v>20874</v>
      </c>
      <c r="C10444" s="7" t="s">
        <v>20772</v>
      </c>
      <c r="D10444" s="7" t="s">
        <v>29</v>
      </c>
      <c r="E10444" s="7" t="s">
        <v>20773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20872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20773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20872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995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20886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1143</v>
      </c>
      <c r="F10457" s="7" t="s">
        <v>31</v>
      </c>
      <c r="G10457" s="8">
        <v>3.52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1276</v>
      </c>
      <c r="F10458" s="7" t="s">
        <v>31</v>
      </c>
      <c r="G10458" s="8">
        <v>3.39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1276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1143</v>
      </c>
      <c r="F10461" s="7" t="s">
        <v>31</v>
      </c>
      <c r="G10461" s="8">
        <v>3.82</v>
      </c>
      <c r="H10461" s="9">
        <v>1.9064999999999999E-2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1276</v>
      </c>
      <c r="F10462" s="7" t="s">
        <v>31</v>
      </c>
      <c r="G10462" s="8">
        <v>3.82</v>
      </c>
      <c r="H10462" s="9">
        <v>2.0129999999999999E-2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20912</v>
      </c>
      <c r="F10463" s="7" t="s">
        <v>31</v>
      </c>
      <c r="G10463" s="8">
        <v>3.54</v>
      </c>
      <c r="H10463" s="9">
        <v>2.0129999999999999E-2</v>
      </c>
      <c r="I10463" s="10">
        <v>7762.56</v>
      </c>
      <c r="J10463" s="11"/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20913</v>
      </c>
      <c r="B10464" s="7" t="s">
        <v>20914</v>
      </c>
      <c r="C10464" s="7" t="s">
        <v>20772</v>
      </c>
      <c r="D10464" s="7" t="s">
        <v>29</v>
      </c>
      <c r="E10464" s="7" t="s">
        <v>20804</v>
      </c>
      <c r="F10464" s="7" t="s">
        <v>31</v>
      </c>
      <c r="G10464" s="8">
        <v>3.51</v>
      </c>
      <c r="H10464" s="9">
        <v>1.9064999999999999E-2</v>
      </c>
      <c r="I10464" s="10">
        <v>7762.56</v>
      </c>
      <c r="J10464" s="12">
        <v>258</v>
      </c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20912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20804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20912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20925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20926</v>
      </c>
      <c r="B10470" s="7" t="s">
        <v>20927</v>
      </c>
      <c r="C10470" s="7" t="s">
        <v>648</v>
      </c>
      <c r="D10470" s="7" t="s">
        <v>29</v>
      </c>
      <c r="E10470" s="7" t="s">
        <v>649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20925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20925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</v>
      </c>
      <c r="H10475" s="9">
        <v>2.0129999999999999E-2</v>
      </c>
      <c r="I10475" s="10">
        <v>10215.82</v>
      </c>
      <c r="J10475" s="12">
        <v>83</v>
      </c>
      <c r="K10475" s="7"/>
      <c r="L10475" s="12">
        <v>7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3.5859999999999999</v>
      </c>
      <c r="H10476" s="9">
        <v>2.0129999999999999E-2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20955</v>
      </c>
      <c r="F10485" s="7" t="s">
        <v>31</v>
      </c>
      <c r="G10485" s="8">
        <v>3.58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20952</v>
      </c>
      <c r="F10486" s="7" t="s">
        <v>31</v>
      </c>
      <c r="G10486" s="8">
        <v>3.5859999999999999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15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995</v>
      </c>
      <c r="F10488" s="7" t="s">
        <v>31</v>
      </c>
      <c r="G10488" s="8">
        <v>2</v>
      </c>
      <c r="H10488" s="9">
        <v>2.1957999999999998E-2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20886</v>
      </c>
      <c r="F10489" s="7" t="s">
        <v>31</v>
      </c>
      <c r="G10489" s="8">
        <v>2</v>
      </c>
      <c r="H10489" s="9">
        <v>1.023E-2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995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20886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20886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995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1276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1143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1143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1276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20804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20912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20912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20925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649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20925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20941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20938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20941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20938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20952</v>
      </c>
      <c r="F10513" s="7" t="s">
        <v>31</v>
      </c>
      <c r="G10513" s="8">
        <v>4.42</v>
      </c>
      <c r="H10513" s="9">
        <v>4.3215000000000003E-2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20955</v>
      </c>
      <c r="F10514" s="7" t="s">
        <v>31</v>
      </c>
      <c r="G10514" s="8">
        <v>4.42</v>
      </c>
      <c r="H10514" s="9">
        <v>2.0129999999999999E-2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1223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1223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35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2979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2">
        <v>68</v>
      </c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21182</v>
      </c>
      <c r="B10605" s="7" t="s">
        <v>21183</v>
      </c>
      <c r="C10605" s="7" t="s">
        <v>72</v>
      </c>
      <c r="D10605" s="7" t="s">
        <v>29</v>
      </c>
      <c r="E10605" s="7" t="s">
        <v>21184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1"/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7010</v>
      </c>
      <c r="F10606" s="7" t="s">
        <v>31</v>
      </c>
      <c r="G10606" s="8">
        <v>2.5</v>
      </c>
      <c r="H10606" s="9">
        <v>1.2244E-2</v>
      </c>
      <c r="I10606" s="10">
        <v>7766.05</v>
      </c>
      <c r="J10606" s="11"/>
      <c r="K10606" s="7"/>
      <c r="L10606" s="12">
        <v>25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5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1.0204E-2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35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2979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1"/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21184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2">
        <v>22</v>
      </c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21189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16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570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714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1347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1347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21189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1"/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21189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8.9</v>
      </c>
      <c r="H10762" s="17">
        <v>4.7699999999999999E-2</v>
      </c>
      <c r="I10762" s="18">
        <v>19606.32</v>
      </c>
      <c r="J10762" s="20"/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6.9</v>
      </c>
      <c r="H10763" s="17">
        <v>4.7699999999999999E-2</v>
      </c>
      <c r="I10763" s="18">
        <v>19606.32</v>
      </c>
      <c r="J10763" s="19">
        <v>3</v>
      </c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6.9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8.9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59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1.3599999999999999E-2</v>
      </c>
      <c r="I10776" s="10">
        <v>6210.75</v>
      </c>
      <c r="J10776" s="11"/>
      <c r="K10776" s="7"/>
      <c r="L10776" s="12">
        <v>45</v>
      </c>
      <c r="M10776" s="11"/>
      <c r="N10776" s="38">
        <f>I10776*(100-$B$4)*(100-$B$5)/10000</f>
        <v>6210.75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1347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1509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1509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1509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1509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1509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1347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1347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1347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1347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1347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1347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1347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1347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1506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1509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1506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1509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1509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851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21755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21755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21755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851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851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21755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851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21755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21755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21755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21755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15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21755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21755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21755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1347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1347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1223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1223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851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851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1347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851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851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0.39300000000000002</v>
      </c>
      <c r="H11100" s="9">
        <v>9.2000000000000003E-4</v>
      </c>
      <c r="I11100" s="10">
        <v>1779.67</v>
      </c>
      <c r="J11100" s="12">
        <v>19</v>
      </c>
      <c r="K11100" s="7"/>
      <c r="L11100" s="11"/>
      <c r="M11100" s="11"/>
      <c r="N11100" s="38">
        <f>I11100*(100-$B$4)*(100-$B$5)/10000</f>
        <v>1779.67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0.17100000000000001</v>
      </c>
      <c r="H11101" s="9">
        <v>1.3320000000000001E-3</v>
      </c>
      <c r="I11101" s="13">
        <v>850.66</v>
      </c>
      <c r="J11101" s="12">
        <v>678</v>
      </c>
      <c r="K11101" s="7"/>
      <c r="L11101" s="11"/>
      <c r="M11101" s="11"/>
      <c r="N11101" s="38">
        <f>I11101*(100-$B$4)*(100-$B$5)/10000</f>
        <v>850.66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0.45400000000000001</v>
      </c>
      <c r="H11102" s="9">
        <v>5.2649999999999997E-3</v>
      </c>
      <c r="I11102" s="13">
        <v>977.63</v>
      </c>
      <c r="J11102" s="11"/>
      <c r="K11102" s="7"/>
      <c r="L11102" s="12">
        <v>7</v>
      </c>
      <c r="M11102" s="11"/>
      <c r="N11102" s="38">
        <f>I11102*(100-$B$4)*(100-$B$5)/10000</f>
        <v>977.63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7.0999999999999994E-2</v>
      </c>
      <c r="H11103" s="9">
        <v>4.0000000000000003E-5</v>
      </c>
      <c r="I11103" s="13">
        <v>814.8</v>
      </c>
      <c r="J11103" s="12">
        <v>190</v>
      </c>
      <c r="K11103" s="7"/>
      <c r="L11103" s="11"/>
      <c r="M11103" s="11"/>
      <c r="N11103" s="38">
        <f>I11103*(100-$B$4)*(100-$B$5)/10000</f>
        <v>814.8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0.17100000000000001</v>
      </c>
      <c r="H11104" s="9">
        <v>1.3320000000000001E-3</v>
      </c>
      <c r="I11104" s="13">
        <v>879.87</v>
      </c>
      <c r="J11104" s="12">
        <v>200</v>
      </c>
      <c r="K11104" s="7"/>
      <c r="L11104" s="11"/>
      <c r="M11104" s="11"/>
      <c r="N11104" s="38">
        <f>I11104*(100-$B$4)*(100-$B$5)/10000</f>
        <v>879.87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1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0.18099999999999999</v>
      </c>
      <c r="H11105" s="9">
        <v>2.7850000000000001E-3</v>
      </c>
      <c r="I11105" s="13">
        <v>630.65</v>
      </c>
      <c r="J11105" s="12">
        <v>455</v>
      </c>
      <c r="K11105" s="7"/>
      <c r="L11105" s="11"/>
      <c r="M11105" s="11"/>
      <c r="N11105" s="38">
        <f>I11105*(100-$B$4)*(100-$B$5)/10000</f>
        <v>630.65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23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1.6</v>
      </c>
      <c r="H11106" s="9">
        <v>1.171E-2</v>
      </c>
      <c r="I11106" s="10">
        <v>2122.4499999999998</v>
      </c>
      <c r="J11106" s="12">
        <v>81</v>
      </c>
      <c r="K11106" s="7"/>
      <c r="L11106" s="11"/>
      <c r="M11106" s="11"/>
      <c r="N11106" s="38">
        <f>I11106*(100-$B$4)*(100-$B$5)/10000</f>
        <v>2122.4499999999998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143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3.3000000000000002E-2</v>
      </c>
      <c r="H11113" s="9">
        <v>3.3000000000000003E-5</v>
      </c>
      <c r="I11113" s="13">
        <v>304.61</v>
      </c>
      <c r="J11113" s="12">
        <v>241</v>
      </c>
      <c r="K11113" s="7"/>
      <c r="L11113" s="11"/>
      <c r="M11113" s="11"/>
      <c r="N11113" s="38">
        <f>I11113*(100-$B$4)*(100-$B$5)/10000</f>
        <v>304.61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2E-3</v>
      </c>
      <c r="H11114" s="9">
        <v>1.9999999999999999E-6</v>
      </c>
      <c r="I11114" s="13">
        <v>144</v>
      </c>
      <c r="J11114" s="11" t="s">
        <v>235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0.02</v>
      </c>
      <c r="H11115" s="9">
        <v>3.0000000000000001E-5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2E-3</v>
      </c>
      <c r="H11116" s="9">
        <v>1.9999999999999999E-6</v>
      </c>
      <c r="I11116" s="13">
        <v>144</v>
      </c>
      <c r="J11116" s="12">
        <v>406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265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5.0000000000000004E-6</v>
      </c>
      <c r="I11118" s="13">
        <v>512</v>
      </c>
      <c r="J11118" s="11"/>
      <c r="K11118" s="7"/>
      <c r="L11118" s="11"/>
      <c r="M11118" s="11"/>
      <c r="N11118" s="38">
        <f>I11118*(100-$B$4)*(100-$B$5)/10000</f>
        <v>512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3.3000000000000002E-2</v>
      </c>
      <c r="H11121" s="9">
        <v>3.3000000000000003E-5</v>
      </c>
      <c r="I11121" s="13">
        <v>304.61</v>
      </c>
      <c r="J11121" s="12">
        <v>227</v>
      </c>
      <c r="K11121" s="7"/>
      <c r="L11121" s="11"/>
      <c r="M11121" s="11"/>
      <c r="N11121" s="38">
        <f>I11121*(100-$B$4)*(100-$B$5)/10000</f>
        <v>304.61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3.0000000000000001E-5</v>
      </c>
      <c r="I11122" s="13">
        <v>512</v>
      </c>
      <c r="J11122" s="11"/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4.0000000000000001E-3</v>
      </c>
      <c r="H11123" s="9">
        <v>3.0000000000000001E-6</v>
      </c>
      <c r="I11123" s="13">
        <v>144</v>
      </c>
      <c r="J11123" s="12">
        <v>386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3.3000000000000002E-2</v>
      </c>
      <c r="H11124" s="9">
        <v>5.5999999999999999E-5</v>
      </c>
      <c r="I11124" s="13">
        <v>304.61</v>
      </c>
      <c r="J11124" s="12">
        <v>166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512</v>
      </c>
      <c r="J11125" s="12">
        <v>590</v>
      </c>
      <c r="K11125" s="7"/>
      <c r="L11125" s="11"/>
      <c r="M11125" s="11"/>
      <c r="N11125" s="38">
        <f>I11125*(100-$B$4)*(100-$B$5)/10000</f>
        <v>512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3.0000000000000001E-6</v>
      </c>
      <c r="I11126" s="13">
        <v>144</v>
      </c>
      <c r="J11126" s="12">
        <v>179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11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0.11</v>
      </c>
      <c r="H11127" s="9">
        <v>9.0000000000000006E-5</v>
      </c>
      <c r="I11127" s="13">
        <v>742.59</v>
      </c>
      <c r="J11127" s="12">
        <v>33</v>
      </c>
      <c r="K11127" s="7"/>
      <c r="L11127" s="11"/>
      <c r="M11127" s="11"/>
      <c r="N11127" s="38">
        <f>I11127*(100-$B$4)*(100-$B$5)/10000</f>
        <v>742.59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737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3.2000000000000001E-2</v>
      </c>
      <c r="H11129" s="9">
        <v>5.0000000000000002E-5</v>
      </c>
      <c r="I11129" s="13">
        <v>304.61</v>
      </c>
      <c r="J11129" s="12">
        <v>246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144</v>
      </c>
      <c r="J11130" s="11" t="s">
        <v>235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6.0000000000000001E-3</v>
      </c>
      <c r="H11131" s="9">
        <v>3.0000000000000001E-6</v>
      </c>
      <c r="I11131" s="13">
        <v>144</v>
      </c>
      <c r="J11131" s="12">
        <v>244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808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3.0000000000000001E-6</v>
      </c>
      <c r="I11133" s="13">
        <v>144</v>
      </c>
      <c r="J11133" s="12">
        <v>166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11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3.3000000000000002E-2</v>
      </c>
      <c r="H11134" s="9">
        <v>5.5999999999999999E-5</v>
      </c>
      <c r="I11134" s="13">
        <v>304.61</v>
      </c>
      <c r="J11134" s="12">
        <v>217</v>
      </c>
      <c r="K11134" s="7"/>
      <c r="L11134" s="11"/>
      <c r="M11134" s="11"/>
      <c r="N11134" s="38">
        <f>I11134*(100-$B$4)*(100-$B$5)/10000</f>
        <v>304.61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2E-3</v>
      </c>
      <c r="H11135" s="9">
        <v>1.9999999999999999E-6</v>
      </c>
      <c r="I11135" s="13">
        <v>144</v>
      </c>
      <c r="J11135" s="12">
        <v>490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6.0000000000000001E-3</v>
      </c>
      <c r="H11136" s="9">
        <v>5.0000000000000002E-5</v>
      </c>
      <c r="I11136" s="13">
        <v>512</v>
      </c>
      <c r="J11136" s="12">
        <v>14</v>
      </c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698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342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0.115</v>
      </c>
      <c r="H11139" s="9">
        <v>9.0000000000000006E-5</v>
      </c>
      <c r="I11139" s="13">
        <v>742.59</v>
      </c>
      <c r="J11139" s="12">
        <v>96</v>
      </c>
      <c r="K11139" s="7"/>
      <c r="L11139" s="11"/>
      <c r="M11139" s="11"/>
      <c r="N11139" s="38">
        <f>I11139*(100-$B$4)*(100-$B$5)/10000</f>
        <v>742.59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3.0000000000000001E-6</v>
      </c>
      <c r="I11140" s="13">
        <v>144</v>
      </c>
      <c r="J11140" s="12">
        <v>861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2E-3</v>
      </c>
      <c r="H11141" s="9">
        <v>1.9999999999999999E-6</v>
      </c>
      <c r="I11141" s="13">
        <v>144</v>
      </c>
      <c r="J11141" s="12">
        <v>196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3.0000000000000001E-5</v>
      </c>
      <c r="I11142" s="13">
        <v>512</v>
      </c>
      <c r="J11142" s="12">
        <v>17</v>
      </c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47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2E-3</v>
      </c>
      <c r="H11143" s="9">
        <v>1.9999999999999999E-6</v>
      </c>
      <c r="I11143" s="13">
        <v>144</v>
      </c>
      <c r="J11143" s="12">
        <v>227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23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4.0000000000000001E-3</v>
      </c>
      <c r="H11144" s="9">
        <v>3.4999999999999997E-5</v>
      </c>
      <c r="I11144" s="13">
        <v>144</v>
      </c>
      <c r="J11144" s="12">
        <v>462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4.0000000000000001E-3</v>
      </c>
      <c r="H11145" s="9">
        <v>3.0000000000000001E-6</v>
      </c>
      <c r="I11145" s="13">
        <v>144</v>
      </c>
      <c r="J11145" s="12">
        <v>483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2">
        <v>224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4.0000000000000001E-3</v>
      </c>
      <c r="H11147" s="9">
        <v>5.0000000000000004E-6</v>
      </c>
      <c r="I11147" s="13">
        <v>144</v>
      </c>
      <c r="J11147" s="12">
        <v>607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472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5.0000000000000004E-6</v>
      </c>
      <c r="I11149" s="13">
        <v>512</v>
      </c>
      <c r="J11149" s="11"/>
      <c r="K11149" s="7"/>
      <c r="L11149" s="11"/>
      <c r="M11149" s="11"/>
      <c r="N11149" s="38">
        <f>I11149*(100-$B$4)*(100-$B$5)/10000</f>
        <v>512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3.0000000000000001E-6</v>
      </c>
      <c r="I11150" s="13">
        <v>144</v>
      </c>
      <c r="J11150" s="12">
        <v>208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3.0000000000000001E-5</v>
      </c>
      <c r="I11151" s="13">
        <v>144</v>
      </c>
      <c r="J11151" s="12">
        <v>299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2E-3</v>
      </c>
      <c r="H11152" s="9">
        <v>1.9999999999999999E-6</v>
      </c>
      <c r="I11152" s="13">
        <v>144</v>
      </c>
      <c r="J11152" s="12">
        <v>752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3.0000000000000001E-6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290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144</v>
      </c>
      <c r="J11155" s="12">
        <v>384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258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5.0000000000000002E-5</v>
      </c>
      <c r="I11157" s="13">
        <v>144</v>
      </c>
      <c r="J11157" s="12">
        <v>827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23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512</v>
      </c>
      <c r="J11158" s="12">
        <v>600</v>
      </c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364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3.0000000000000001E-5</v>
      </c>
      <c r="I11160" s="13">
        <v>144</v>
      </c>
      <c r="J11160" s="12">
        <v>467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5.0000000000000002E-5</v>
      </c>
      <c r="I11161" s="13">
        <v>144</v>
      </c>
      <c r="J11161" s="12">
        <v>794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185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3.0000000000000001E-5</v>
      </c>
      <c r="I11164" s="13">
        <v>512</v>
      </c>
      <c r="J11164" s="11"/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177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0.69</v>
      </c>
      <c r="H11166" s="9">
        <v>3.0000000000000001E-6</v>
      </c>
      <c r="I11166" s="13">
        <v>304.61</v>
      </c>
      <c r="J11166" s="12">
        <v>446</v>
      </c>
      <c r="K11166" s="7"/>
      <c r="L11166" s="11"/>
      <c r="M11166" s="11"/>
      <c r="N11166" s="38">
        <f>I11166*(100-$B$4)*(100-$B$5)/10000</f>
        <v>304.61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3.2000000000000001E-2</v>
      </c>
      <c r="H11167" s="9">
        <v>5.0000000000000002E-5</v>
      </c>
      <c r="I11167" s="13">
        <v>304.61</v>
      </c>
      <c r="J11167" s="12">
        <v>250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23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3.0000000000000001E-6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161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512</v>
      </c>
      <c r="J11170" s="12">
        <v>566</v>
      </c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500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4.0000000000000001E-3</v>
      </c>
      <c r="H11172" s="9">
        <v>3.0000000000000001E-6</v>
      </c>
      <c r="I11172" s="13">
        <v>144</v>
      </c>
      <c r="J11172" s="12">
        <v>330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512</v>
      </c>
      <c r="J11173" s="11"/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3.3000000000000002E-2</v>
      </c>
      <c r="H11174" s="9">
        <v>3.3000000000000003E-5</v>
      </c>
      <c r="I11174" s="13">
        <v>304.61</v>
      </c>
      <c r="J11174" s="12">
        <v>291</v>
      </c>
      <c r="K11174" s="7"/>
      <c r="L11174" s="11"/>
      <c r="M11174" s="11"/>
      <c r="N11174" s="38">
        <f>I11174*(100-$B$4)*(100-$B$5)/10000</f>
        <v>304.61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11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3.3000000000000002E-2</v>
      </c>
      <c r="H11175" s="9">
        <v>3.3000000000000003E-5</v>
      </c>
      <c r="I11175" s="13">
        <v>304.61</v>
      </c>
      <c r="J11175" s="12">
        <v>281</v>
      </c>
      <c r="K11175" s="7"/>
      <c r="L11175" s="11"/>
      <c r="M11175" s="11"/>
      <c r="N11175" s="38">
        <f>I11175*(100-$B$4)*(100-$B$5)/10000</f>
        <v>304.61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23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512</v>
      </c>
      <c r="J11176" s="12">
        <v>600</v>
      </c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47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498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5.0000000000000004E-6</v>
      </c>
      <c r="I11179" s="13">
        <v>144</v>
      </c>
      <c r="J11179" s="12">
        <v>686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4.0000000000000001E-3</v>
      </c>
      <c r="H11180" s="9">
        <v>3.0000000000000001E-6</v>
      </c>
      <c r="I11180" s="13">
        <v>144</v>
      </c>
      <c r="J11180" s="12">
        <v>248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2">
        <v>735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2E-3</v>
      </c>
      <c r="H11182" s="9">
        <v>1.9999999999999999E-6</v>
      </c>
      <c r="I11182" s="13">
        <v>144</v>
      </c>
      <c r="J11182" s="12">
        <v>513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11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3.3000000000000002E-2</v>
      </c>
      <c r="H11183" s="9">
        <v>3.3000000000000003E-5</v>
      </c>
      <c r="I11183" s="13">
        <v>304.61</v>
      </c>
      <c r="J11183" s="12">
        <v>382</v>
      </c>
      <c r="K11183" s="7"/>
      <c r="L11183" s="11"/>
      <c r="M11183" s="11"/>
      <c r="N11183" s="38">
        <f>I11183*(100-$B$4)*(100-$B$5)/10000</f>
        <v>304.61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3.0000000000000001E-6</v>
      </c>
      <c r="I11184" s="13">
        <v>144</v>
      </c>
      <c r="J11184" s="12">
        <v>401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6.0000000000000001E-3</v>
      </c>
      <c r="H11185" s="9">
        <v>5.0000000000000004E-6</v>
      </c>
      <c r="I11185" s="13">
        <v>144</v>
      </c>
      <c r="J11185" s="12">
        <v>234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614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370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23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231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214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2">
        <v>492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23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586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384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3.0000000000000001E-6</v>
      </c>
      <c r="I11193" s="13">
        <v>144</v>
      </c>
      <c r="J11193" s="12">
        <v>492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6.0000000000000001E-3</v>
      </c>
      <c r="H11194" s="9">
        <v>3.0000000000000001E-6</v>
      </c>
      <c r="I11194" s="13">
        <v>512</v>
      </c>
      <c r="J11194" s="11"/>
      <c r="K11194" s="7"/>
      <c r="L11194" s="11"/>
      <c r="M11194" s="11"/>
      <c r="N11194" s="38">
        <f>I11194*(100-$B$4)*(100-$B$5)/10000</f>
        <v>512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5.0000000000000002E-5</v>
      </c>
      <c r="I11195" s="13">
        <v>144</v>
      </c>
      <c r="J11195" s="12">
        <v>868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47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241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144</v>
      </c>
      <c r="J11197" s="12">
        <v>222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4.0000000000000001E-3</v>
      </c>
      <c r="H11198" s="9">
        <v>3.0000000000000001E-6</v>
      </c>
      <c r="I11198" s="13">
        <v>144</v>
      </c>
      <c r="J11198" s="12">
        <v>893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3.2000000000000001E-2</v>
      </c>
      <c r="H11200" s="9">
        <v>2.0000000000000002E-5</v>
      </c>
      <c r="I11200" s="13">
        <v>304.61</v>
      </c>
      <c r="J11200" s="12">
        <v>156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3.2000000000000001E-2</v>
      </c>
      <c r="H11201" s="9">
        <v>5.0000000000000002E-5</v>
      </c>
      <c r="I11201" s="13">
        <v>304.61</v>
      </c>
      <c r="J11201" s="12">
        <v>227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5.0000000000000004E-6</v>
      </c>
      <c r="I11202" s="13">
        <v>144</v>
      </c>
      <c r="J11202" s="12">
        <v>179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0.02</v>
      </c>
      <c r="H11203" s="9">
        <v>4.0000000000000003E-5</v>
      </c>
      <c r="I11203" s="13">
        <v>348</v>
      </c>
      <c r="J11203" s="12">
        <v>567</v>
      </c>
      <c r="K11203" s="7"/>
      <c r="L11203" s="11"/>
      <c r="M11203" s="11"/>
      <c r="N11203" s="38">
        <f>I11203*(100-$B$4)*(100-$B$5)/10000</f>
        <v>348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3.0000000000000001E-5</v>
      </c>
      <c r="I11204" s="13">
        <v>144</v>
      </c>
      <c r="J11204" s="12">
        <v>457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11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3.3000000000000002E-2</v>
      </c>
      <c r="H11205" s="9">
        <v>3.3000000000000003E-5</v>
      </c>
      <c r="I11205" s="13">
        <v>304.61</v>
      </c>
      <c r="J11205" s="12">
        <v>669</v>
      </c>
      <c r="K11205" s="7"/>
      <c r="L11205" s="11"/>
      <c r="M11205" s="11"/>
      <c r="N11205" s="38">
        <f>I11205*(100-$B$4)*(100-$B$5)/10000</f>
        <v>304.61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1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3.3000000000000002E-2</v>
      </c>
      <c r="H11206" s="9">
        <v>3.3000000000000003E-5</v>
      </c>
      <c r="I11206" s="13">
        <v>304.61</v>
      </c>
      <c r="J11206" s="12">
        <v>235</v>
      </c>
      <c r="K11206" s="7"/>
      <c r="L11206" s="11"/>
      <c r="M11206" s="11"/>
      <c r="N11206" s="38">
        <f>I11206*(100-$B$4)*(100-$B$5)/10000</f>
        <v>304.61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4.0000000000000003E-5</v>
      </c>
      <c r="I11207" s="13">
        <v>348</v>
      </c>
      <c r="J11207" s="12">
        <v>416</v>
      </c>
      <c r="K11207" s="7"/>
      <c r="L11207" s="11"/>
      <c r="M11207" s="11"/>
      <c r="N11207" s="38">
        <f>I11207*(100-$B$4)*(100-$B$5)/10000</f>
        <v>348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7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2E-3</v>
      </c>
      <c r="H11208" s="9">
        <v>1.9999999999999999E-6</v>
      </c>
      <c r="I11208" s="13">
        <v>144</v>
      </c>
      <c r="J11208" s="12">
        <v>199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0.02</v>
      </c>
      <c r="H11209" s="9">
        <v>3.0000000000000001E-5</v>
      </c>
      <c r="I11209" s="13">
        <v>144</v>
      </c>
      <c r="J11209" s="12">
        <v>325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11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0.05</v>
      </c>
      <c r="H11210" s="9">
        <v>1E-4</v>
      </c>
      <c r="I11210" s="13">
        <v>304.61</v>
      </c>
      <c r="J11210" s="12">
        <v>667</v>
      </c>
      <c r="K11210" s="7"/>
      <c r="L11210" s="11"/>
      <c r="M11210" s="11"/>
      <c r="N11210" s="38">
        <f>I11210*(100-$B$4)*(100-$B$5)/10000</f>
        <v>304.61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6.0000000000000001E-3</v>
      </c>
      <c r="H11211" s="9">
        <v>5.0000000000000004E-6</v>
      </c>
      <c r="I11211" s="13">
        <v>144</v>
      </c>
      <c r="J11211" s="12">
        <v>670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316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4.0000000000000003E-5</v>
      </c>
      <c r="I11213" s="13">
        <v>348</v>
      </c>
      <c r="J11213" s="12">
        <v>565</v>
      </c>
      <c r="K11213" s="7"/>
      <c r="L11213" s="11"/>
      <c r="M11213" s="11"/>
      <c r="N11213" s="38">
        <f>I11213*(100-$B$4)*(100-$B$5)/10000</f>
        <v>348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4.0000000000000001E-3</v>
      </c>
      <c r="H11214" s="9">
        <v>3.0000000000000001E-6</v>
      </c>
      <c r="I11214" s="13">
        <v>144</v>
      </c>
      <c r="J11214" s="12">
        <v>218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1"/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47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3.0000000000000001E-6</v>
      </c>
      <c r="I11216" s="13">
        <v>144</v>
      </c>
      <c r="J11216" s="12">
        <v>497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23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4.0000000000000001E-3</v>
      </c>
      <c r="H11217" s="9">
        <v>1.9999999999999999E-6</v>
      </c>
      <c r="I11217" s="13">
        <v>144</v>
      </c>
      <c r="J11217" s="12">
        <v>207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23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486</v>
      </c>
      <c r="F11219" s="7" t="s">
        <v>31</v>
      </c>
      <c r="G11219" s="8">
        <v>0.46</v>
      </c>
      <c r="H11219" s="9">
        <v>1.08E-3</v>
      </c>
      <c r="I11219" s="10">
        <v>3877.44</v>
      </c>
      <c r="J11219" s="12">
        <v>834</v>
      </c>
      <c r="K11219" s="7" t="s">
        <v>476</v>
      </c>
      <c r="L11219" s="11"/>
      <c r="M11219" s="11"/>
      <c r="N11219" s="38">
        <f>I11219*(100-$B$4)*(100-$B$5)/10000</f>
        <v>3877.44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486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486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486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6.7499999999999999E-3</v>
      </c>
      <c r="I11232" s="10">
        <v>17687.36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17687.36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16512.82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16512.82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836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486</v>
      </c>
      <c r="F11241" s="7" t="s">
        <v>31</v>
      </c>
      <c r="G11241" s="8">
        <v>1.01</v>
      </c>
      <c r="H11241" s="9">
        <v>4.4320000000000002E-3</v>
      </c>
      <c r="I11241" s="10">
        <v>8200</v>
      </c>
      <c r="J11241" s="11" t="s">
        <v>235</v>
      </c>
      <c r="K11241" s="7" t="s">
        <v>476</v>
      </c>
      <c r="L11241" s="11"/>
      <c r="M11241" s="11"/>
      <c r="N11241" s="38">
        <f>I11241*(100-$B$4)*(100-$B$5)/10000</f>
        <v>8200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22367</v>
      </c>
      <c r="F11242" s="7" t="s">
        <v>31</v>
      </c>
      <c r="G11242" s="8">
        <v>0.88500000000000001</v>
      </c>
      <c r="H11242" s="9">
        <v>5.9300000000000004E-3</v>
      </c>
      <c r="I11242" s="10">
        <v>6800</v>
      </c>
      <c r="J11242" s="12">
        <v>725</v>
      </c>
      <c r="K11242" s="7" t="s">
        <v>476</v>
      </c>
      <c r="L11242" s="11"/>
      <c r="M11242" s="11"/>
      <c r="N11242" s="38">
        <f>I11242*(100-$B$4)*(100-$B$5)/10000</f>
        <v>6800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52</v>
      </c>
      <c r="F11243" s="7" t="s">
        <v>31</v>
      </c>
      <c r="G11243" s="8">
        <v>1.0449999999999999</v>
      </c>
      <c r="H11243" s="9">
        <v>6.5139999999999998E-3</v>
      </c>
      <c r="I11243" s="10">
        <v>8200</v>
      </c>
      <c r="J11243" s="11" t="s">
        <v>235</v>
      </c>
      <c r="K11243" s="7" t="s">
        <v>476</v>
      </c>
      <c r="L11243" s="11"/>
      <c r="M11243" s="11"/>
      <c r="N11243" s="38">
        <f>I11243*(100-$B$4)*(100-$B$5)/10000</f>
        <v>8200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486</v>
      </c>
      <c r="F11244" s="7" t="s">
        <v>31</v>
      </c>
      <c r="G11244" s="8">
        <v>1.01</v>
      </c>
      <c r="H11244" s="9">
        <v>4.4320000000000002E-3</v>
      </c>
      <c r="I11244" s="10">
        <v>5856.48</v>
      </c>
      <c r="J11244" s="12">
        <v>213</v>
      </c>
      <c r="K11244" s="7" t="s">
        <v>476</v>
      </c>
      <c r="L11244" s="11"/>
      <c r="M11244" s="11"/>
      <c r="N11244" s="38">
        <f>I11244*(100-$B$4)*(100-$B$5)/10000</f>
        <v>5856.48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3.27</v>
      </c>
      <c r="H11248" s="9">
        <v>6.1999999999999998E-3</v>
      </c>
      <c r="I11248" s="10">
        <v>30000</v>
      </c>
      <c r="J11248" s="12">
        <v>144</v>
      </c>
      <c r="K11248" s="7" t="s">
        <v>92</v>
      </c>
      <c r="L11248" s="11"/>
      <c r="M11248" s="11"/>
      <c r="N11248" s="38">
        <f>I11248*(100-$B$4)*(100-$B$5)/10000</f>
        <v>30000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0.75600000000000001</v>
      </c>
      <c r="H11249" s="9">
        <v>1.57E-3</v>
      </c>
      <c r="I11249" s="10">
        <v>6900</v>
      </c>
      <c r="J11249" s="11" t="s">
        <v>235</v>
      </c>
      <c r="K11249" s="7" t="s">
        <v>92</v>
      </c>
      <c r="L11249" s="11"/>
      <c r="M11249" s="11"/>
      <c r="N11249" s="38">
        <f>I11249*(100-$B$4)*(100-$B$5)/10000</f>
        <v>6900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4.1150000000000002</v>
      </c>
      <c r="H11250" s="9">
        <v>9.2239999999999996E-3</v>
      </c>
      <c r="I11250" s="10">
        <v>35000</v>
      </c>
      <c r="J11250" s="12">
        <v>151</v>
      </c>
      <c r="K11250" s="7" t="s">
        <v>92</v>
      </c>
      <c r="L11250" s="11"/>
      <c r="M11250" s="11"/>
      <c r="N11250" s="38">
        <f>I11250*(100-$B$4)*(100-$B$5)/10000</f>
        <v>35000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139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0.52</v>
      </c>
      <c r="H11252" s="9">
        <v>1.33E-3</v>
      </c>
      <c r="I11252" s="10">
        <v>9200</v>
      </c>
      <c r="J11252" s="12">
        <v>985</v>
      </c>
      <c r="K11252" s="7" t="s">
        <v>92</v>
      </c>
      <c r="L11252" s="11"/>
      <c r="M11252" s="11"/>
      <c r="N11252" s="38">
        <f>I11252*(100-$B$4)*(100-$B$5)/10000</f>
        <v>9200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2">
        <v>592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9.1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79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79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79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9.1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79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79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79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79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79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79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1.0312999999999999E-2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1.0312999999999999E-2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2">
        <v>1</v>
      </c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1.2375000000000001E-2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2">
        <v>1</v>
      </c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833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81.95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2">
        <v>5</v>
      </c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79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79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79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79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79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79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79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79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79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35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8.2500000000000004E-3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5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369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833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35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1.4437999999999999E-2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79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79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79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79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79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79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23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47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479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3.1969999999999998E-2</v>
      </c>
      <c r="I11781" s="10">
        <v>44483.81</v>
      </c>
      <c r="J11781" s="12">
        <v>213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5.9000000000000003E-4</v>
      </c>
      <c r="I11783" s="10">
        <v>2005.38</v>
      </c>
      <c r="J11783" s="12">
        <v>16</v>
      </c>
      <c r="K11783" s="7"/>
      <c r="L11783" s="12">
        <v>7</v>
      </c>
      <c r="M11783" s="11"/>
      <c r="N11783" s="38">
        <f>I11783*(100-$B$4)*(100-$B$5)/10000</f>
        <v>2005.38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4.2000000000000003E-2</v>
      </c>
      <c r="H11784" s="9">
        <v>2E-3</v>
      </c>
      <c r="I11784" s="13">
        <v>275.52</v>
      </c>
      <c r="J11784" s="11"/>
      <c r="K11784" s="7"/>
      <c r="L11784" s="12">
        <v>7</v>
      </c>
      <c r="M11784" s="11"/>
      <c r="N11784" s="38">
        <f>I11784*(100-$B$4)*(100-$B$5)/10000</f>
        <v>275.52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2005.4</v>
      </c>
      <c r="J11785" s="11"/>
      <c r="K11785" s="7"/>
      <c r="L11785" s="12">
        <v>7</v>
      </c>
      <c r="M11785" s="11"/>
      <c r="N11785" s="38">
        <f>I11785*(100-$B$4)*(100-$B$5)/10000</f>
        <v>2005.4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2E-3</v>
      </c>
      <c r="I11786" s="10">
        <v>2907.84</v>
      </c>
      <c r="J11786" s="11"/>
      <c r="K11786" s="7"/>
      <c r="L11786" s="12">
        <v>7</v>
      </c>
      <c r="M11786" s="11"/>
      <c r="N11786" s="38">
        <f>I11786*(100-$B$4)*(100-$B$5)/10000</f>
        <v>2907.84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4.2999999999999999E-4</v>
      </c>
      <c r="I11787" s="13">
        <v>190.02</v>
      </c>
      <c r="J11787" s="12">
        <v>193</v>
      </c>
      <c r="K11787" s="7"/>
      <c r="L11787" s="12">
        <v>7</v>
      </c>
      <c r="M11787" s="11"/>
      <c r="N11787" s="38">
        <f>I11787*(100-$B$4)*(100-$B$5)/10000</f>
        <v>190.02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0.11</v>
      </c>
      <c r="H11788" s="9">
        <v>2.0000000000000001E-4</v>
      </c>
      <c r="I11788" s="10">
        <v>1640.81</v>
      </c>
      <c r="J11788" s="11"/>
      <c r="K11788" s="7"/>
      <c r="L11788" s="12">
        <v>7</v>
      </c>
      <c r="M11788" s="11"/>
      <c r="N11788" s="38">
        <f>I11788*(100-$B$4)*(100-$B$5)/10000</f>
        <v>1640.81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35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2907.84</v>
      </c>
      <c r="J11789" s="11"/>
      <c r="K11789" s="7"/>
      <c r="L11789" s="12">
        <v>7</v>
      </c>
      <c r="M11789" s="11"/>
      <c r="N11789" s="38">
        <f>I11789*(100-$B$4)*(100-$B$5)/10000</f>
        <v>2907.84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35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2907.84</v>
      </c>
      <c r="J11790" s="11"/>
      <c r="K11790" s="7"/>
      <c r="L11790" s="12">
        <v>7</v>
      </c>
      <c r="M11790" s="11"/>
      <c r="N11790" s="38">
        <f>I11790*(100-$B$4)*(100-$B$5)/10000</f>
        <v>2907.84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7.6000000000000004E-5</v>
      </c>
      <c r="I11791" s="10">
        <v>2005.4</v>
      </c>
      <c r="J11791" s="12">
        <v>127</v>
      </c>
      <c r="K11791" s="7"/>
      <c r="L11791" s="12">
        <v>7</v>
      </c>
      <c r="M11791" s="11"/>
      <c r="N11791" s="38">
        <f>I11791*(100-$B$4)*(100-$B$5)/10000</f>
        <v>2005.4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47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7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47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833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47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47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71.099999999999994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47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59.1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5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47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7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833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35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3.9183999999999997E-2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349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7.9142000000000004E-2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9.4969999999999999E-2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854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532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532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532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532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532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532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1.0368E-2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551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9.1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4.7999999999999996E-3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5.7600000000000004E-3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81.95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59.1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1.099999999999994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59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79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79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59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59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1"/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3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0.05</v>
      </c>
      <c r="H12427" s="9">
        <v>1.8000000000000001E-4</v>
      </c>
      <c r="I12427" s="13">
        <v>421.77</v>
      </c>
      <c r="J12427" s="11"/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400.66</v>
      </c>
      <c r="J12428" s="11"/>
      <c r="K12428" s="7"/>
      <c r="L12428" s="12">
        <v>30</v>
      </c>
      <c r="M12428" s="11"/>
      <c r="N12428" s="38">
        <f>I12428*(100-$B$4)*(100-$B$5)/10000</f>
        <v>400.66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31</v>
      </c>
      <c r="G12429" s="8">
        <v>2.1999999999999999E-2</v>
      </c>
      <c r="H12429" s="9">
        <v>1.8000000000000001E-4</v>
      </c>
      <c r="I12429" s="13">
        <v>495.13</v>
      </c>
      <c r="J12429" s="11"/>
      <c r="K12429" s="7"/>
      <c r="L12429" s="12">
        <v>30</v>
      </c>
      <c r="M12429" s="11"/>
      <c r="N12429" s="38">
        <f>I12429*(100-$B$4)*(100-$B$5)/10000</f>
        <v>495.13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53</v>
      </c>
      <c r="G12430" s="8">
        <v>5.1999999999999998E-2</v>
      </c>
      <c r="H12430" s="9">
        <v>1.8000000000000001E-4</v>
      </c>
      <c r="I12430" s="13">
        <v>421.77</v>
      </c>
      <c r="J12430" s="12">
        <v>1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31</v>
      </c>
      <c r="G12431" s="8">
        <v>0.15</v>
      </c>
      <c r="H12431" s="9">
        <v>1.8000000000000001E-4</v>
      </c>
      <c r="I12431" s="13">
        <v>421.77</v>
      </c>
      <c r="J12431" s="12">
        <v>855</v>
      </c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1"/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1"/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5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76</v>
      </c>
      <c r="F12440" s="7" t="s">
        <v>31</v>
      </c>
      <c r="G12440" s="8">
        <v>1.81</v>
      </c>
      <c r="H12440" s="9">
        <v>6.3489999999999996E-3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47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76</v>
      </c>
      <c r="F12441" s="7" t="s">
        <v>31</v>
      </c>
      <c r="G12441" s="8">
        <v>1.81</v>
      </c>
      <c r="H12441" s="9">
        <v>5.2909999999999997E-3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76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8657.58</v>
      </c>
      <c r="J12467" s="11"/>
      <c r="K12467" s="7"/>
      <c r="L12467" s="12">
        <v>30</v>
      </c>
      <c r="M12467" s="11"/>
      <c r="N12467" s="38">
        <f>I12467*(100-$B$4)*(100-$B$5)/10000</f>
        <v>8657.58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9426.81</v>
      </c>
      <c r="J12469" s="11"/>
      <c r="K12469" s="7"/>
      <c r="L12469" s="12">
        <v>30</v>
      </c>
      <c r="M12469" s="11"/>
      <c r="N12469" s="38">
        <f>I12469*(100-$B$4)*(100-$B$5)/10000</f>
        <v>9426.81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47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10734.5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10734.5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9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11503.73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11503.73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10734.5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10734.5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35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8657.58</v>
      </c>
      <c r="J12486" s="11"/>
      <c r="K12486" s="7"/>
      <c r="L12486" s="12">
        <v>30</v>
      </c>
      <c r="M12486" s="11"/>
      <c r="N12486" s="38">
        <f>I12486*(100-$B$4)*(100-$B$5)/10000</f>
        <v>8657.58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11503.73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11503.73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16503.73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16503.73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5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8657.58</v>
      </c>
      <c r="J12502" s="11"/>
      <c r="K12502" s="7"/>
      <c r="L12502" s="12">
        <v>30</v>
      </c>
      <c r="M12502" s="11"/>
      <c r="N12502" s="38">
        <f>I12502*(100-$B$4)*(100-$B$5)/10000</f>
        <v>8657.58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47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10734.5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10734.5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16503.73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16503.73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7.1999999999999998E-3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11503.73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11503.73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47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10734.5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10734.5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16503.73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16503.73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11503.73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11503.73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7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10734.5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10734.5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47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10734.5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10734.5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11503.73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11503.73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9426.81</v>
      </c>
      <c r="J12557" s="11"/>
      <c r="K12557" s="7"/>
      <c r="L12557" s="12">
        <v>30</v>
      </c>
      <c r="M12557" s="11"/>
      <c r="N12557" s="38">
        <f>I12557*(100-$B$4)*(100-$B$5)/10000</f>
        <v>9426.81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35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8657.58</v>
      </c>
      <c r="J12558" s="11"/>
      <c r="K12558" s="7"/>
      <c r="L12558" s="12">
        <v>30</v>
      </c>
      <c r="M12558" s="11"/>
      <c r="N12558" s="38">
        <f>I12558*(100-$B$4)*(100-$B$5)/10000</f>
        <v>8657.58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35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8657.58</v>
      </c>
      <c r="J12561" s="11"/>
      <c r="K12561" s="7"/>
      <c r="L12561" s="12">
        <v>30</v>
      </c>
      <c r="M12561" s="11"/>
      <c r="N12561" s="38">
        <f>I12561*(100-$B$4)*(100-$B$5)/10000</f>
        <v>8657.58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16503.73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16503.73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16503.73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16503.73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17272.96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17272.96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7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11792.8</v>
      </c>
      <c r="J12576" s="11"/>
      <c r="K12576" s="7"/>
      <c r="L12576" s="12">
        <v>30</v>
      </c>
      <c r="M12576" s="11"/>
      <c r="N12576" s="38">
        <f>I12576*(100-$B$4)*(100-$B$5)/10000</f>
        <v>11792.8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9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12562.04</v>
      </c>
      <c r="J12579" s="11"/>
      <c r="K12579" s="7"/>
      <c r="L12579" s="12">
        <v>30</v>
      </c>
      <c r="M12579" s="11"/>
      <c r="N12579" s="38">
        <f>I12579*(100-$B$4)*(100-$B$5)/10000</f>
        <v>12562.04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7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13869.72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13869.72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71.099999999999994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20408.189999999999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20408.189999999999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19638.95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19638.95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19638.95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19638.95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71.099999999999994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20408.189999999999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20408.189999999999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19638.95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19638.95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1.099999999999994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19638.95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19638.95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71.099999999999994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20408.189999999999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20408.189999999999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11792.8</v>
      </c>
      <c r="J12611" s="11"/>
      <c r="K12611" s="7"/>
      <c r="L12611" s="12">
        <v>30</v>
      </c>
      <c r="M12611" s="11"/>
      <c r="N12611" s="38">
        <f>I12611*(100-$B$4)*(100-$B$5)/10000</f>
        <v>11792.8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11792.8</v>
      </c>
      <c r="J12614" s="11"/>
      <c r="K12614" s="7"/>
      <c r="L12614" s="12">
        <v>30</v>
      </c>
      <c r="M12614" s="11"/>
      <c r="N12614" s="38">
        <f>I12614*(100-$B$4)*(100-$B$5)/10000</f>
        <v>11792.8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11792.8</v>
      </c>
      <c r="J12629" s="11"/>
      <c r="K12629" s="7"/>
      <c r="L12629" s="12">
        <v>30</v>
      </c>
      <c r="M12629" s="11"/>
      <c r="N12629" s="38">
        <f>I12629*(100-$B$4)*(100-$B$5)/10000</f>
        <v>11792.8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1.098E-2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19638.95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19638.95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20408.189999999999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20408.189999999999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13869.72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13869.72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14638.96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14638.96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19638.95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19638.95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7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11792.8</v>
      </c>
      <c r="J12670" s="11"/>
      <c r="K12670" s="7"/>
      <c r="L12670" s="12">
        <v>30</v>
      </c>
      <c r="M12670" s="11"/>
      <c r="N12670" s="38">
        <f>I12670*(100-$B$4)*(100-$B$5)/10000</f>
        <v>11792.8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14638.96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14638.96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13869.72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13869.72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19638.95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19638.95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20408.189999999999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20408.189999999999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59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14738.17</v>
      </c>
      <c r="J12686" s="11"/>
      <c r="K12686" s="7"/>
      <c r="L12686" s="12">
        <v>30</v>
      </c>
      <c r="M12686" s="11"/>
      <c r="N12686" s="38">
        <f>I12686*(100-$B$4)*(100-$B$5)/10000</f>
        <v>14738.17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15507.4</v>
      </c>
      <c r="J12687" s="11"/>
      <c r="K12687" s="7"/>
      <c r="L12687" s="12">
        <v>30</v>
      </c>
      <c r="M12687" s="11"/>
      <c r="N12687" s="38">
        <f>I12687*(100-$B$4)*(100-$B$5)/10000</f>
        <v>15507.4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22584.32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22584.32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23353.55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23353.55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7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16815.09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16815.09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17584.32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17584.32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71.099999999999994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23353.55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23353.55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16815.09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16815.09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16815.09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16815.09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17584.32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17584.32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71.099999999999994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23353.55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23353.55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22584.32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22584.32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1.6416E-2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14738.17</v>
      </c>
      <c r="J12741" s="11"/>
      <c r="K12741" s="7"/>
      <c r="L12741" s="12">
        <v>30</v>
      </c>
      <c r="M12741" s="11"/>
      <c r="N12741" s="38">
        <f>I12741*(100-$B$4)*(100-$B$5)/10000</f>
        <v>14738.17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16815.09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16815.09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1.099999999999994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71.099999999999994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23353.55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23353.55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22584.32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22584.32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15507.4</v>
      </c>
      <c r="J12756" s="11"/>
      <c r="K12756" s="7"/>
      <c r="L12756" s="12">
        <v>30</v>
      </c>
      <c r="M12756" s="11"/>
      <c r="N12756" s="38">
        <f>I12756*(100-$B$4)*(100-$B$5)/10000</f>
        <v>15507.4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47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14738.17</v>
      </c>
      <c r="J12758" s="11"/>
      <c r="K12758" s="7"/>
      <c r="L12758" s="12">
        <v>30</v>
      </c>
      <c r="M12758" s="11"/>
      <c r="N12758" s="38">
        <f>I12758*(100-$B$4)*(100-$B$5)/10000</f>
        <v>14738.17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15507.4</v>
      </c>
      <c r="J12761" s="11"/>
      <c r="K12761" s="7"/>
      <c r="L12761" s="12">
        <v>30</v>
      </c>
      <c r="M12761" s="11"/>
      <c r="N12761" s="38">
        <f>I12761*(100-$B$4)*(100-$B$5)/10000</f>
        <v>15507.4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1.099999999999994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14738.17</v>
      </c>
      <c r="J12774" s="11"/>
      <c r="K12774" s="7"/>
      <c r="L12774" s="12">
        <v>30</v>
      </c>
      <c r="M12774" s="11"/>
      <c r="N12774" s="38">
        <f>I12774*(100-$B$4)*(100-$B$5)/10000</f>
        <v>14738.17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15507.4</v>
      </c>
      <c r="J12777" s="11"/>
      <c r="K12777" s="7"/>
      <c r="L12777" s="12">
        <v>30</v>
      </c>
      <c r="M12777" s="11"/>
      <c r="N12777" s="38">
        <f>I12777*(100-$B$4)*(100-$B$5)/10000</f>
        <v>15507.4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16815.09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16815.09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17584.32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17584.32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9250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9250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9250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9250</v>
      </c>
      <c r="F12796" s="7" t="s">
        <v>31</v>
      </c>
      <c r="G12796" s="8">
        <v>4.4000000000000004</v>
      </c>
      <c r="H12796" s="9">
        <v>2.2896E-2</v>
      </c>
      <c r="I12796" s="10">
        <v>22487.33</v>
      </c>
      <c r="J12796" s="11"/>
      <c r="K12796" s="7"/>
      <c r="L12796" s="12">
        <v>30</v>
      </c>
      <c r="M12796" s="11"/>
      <c r="N12796" s="38">
        <f>I12796*(100-$B$4)*(100-$B$5)/10000</f>
        <v>22487.33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7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9250</v>
      </c>
      <c r="F12797" s="7" t="s">
        <v>31</v>
      </c>
      <c r="G12797" s="8">
        <v>4.4000000000000004</v>
      </c>
      <c r="H12797" s="9">
        <v>2.2896E-2</v>
      </c>
      <c r="I12797" s="10">
        <v>21718.1</v>
      </c>
      <c r="J12797" s="11"/>
      <c r="K12797" s="7"/>
      <c r="L12797" s="12">
        <v>30</v>
      </c>
      <c r="M12797" s="11"/>
      <c r="N12797" s="38">
        <f>I12797*(100-$B$4)*(100-$B$5)/10000</f>
        <v>21718.1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9250</v>
      </c>
      <c r="F12798" s="7" t="s">
        <v>31</v>
      </c>
      <c r="G12798" s="8">
        <v>4.4000000000000004</v>
      </c>
      <c r="H12798" s="9">
        <v>2.2896E-2</v>
      </c>
      <c r="I12798" s="10">
        <v>21718.1</v>
      </c>
      <c r="J12798" s="11"/>
      <c r="K12798" s="7"/>
      <c r="L12798" s="12">
        <v>30</v>
      </c>
      <c r="M12798" s="11"/>
      <c r="N12798" s="38">
        <f>I12798*(100-$B$4)*(100-$B$5)/10000</f>
        <v>21718.1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9250</v>
      </c>
      <c r="F12799" s="7" t="s">
        <v>31</v>
      </c>
      <c r="G12799" s="8">
        <v>4.4000000000000004</v>
      </c>
      <c r="H12799" s="9">
        <v>2.2896E-2</v>
      </c>
      <c r="I12799" s="10">
        <v>23795.02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23795.02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9250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9250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47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9250</v>
      </c>
      <c r="F12802" s="7" t="s">
        <v>31</v>
      </c>
      <c r="G12802" s="8">
        <v>4.4000000000000004</v>
      </c>
      <c r="H12802" s="9">
        <v>2.2896E-2</v>
      </c>
      <c r="I12802" s="10">
        <v>23795.02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23795.02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9250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9250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9250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9250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9250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9250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9250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9250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23795.02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23795.02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24564.25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24564.25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21718.1</v>
      </c>
      <c r="J12829" s="11"/>
      <c r="K12829" s="7"/>
      <c r="L12829" s="12">
        <v>30</v>
      </c>
      <c r="M12829" s="11"/>
      <c r="N12829" s="38">
        <f>I12829*(100-$B$4)*(100-$B$5)/10000</f>
        <v>21718.1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7742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7742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7742</v>
      </c>
      <c r="F12849" s="7" t="s">
        <v>31</v>
      </c>
      <c r="G12849" s="8">
        <v>4.4000000000000004</v>
      </c>
      <c r="H12849" s="9">
        <v>2.2896E-2</v>
      </c>
      <c r="I12849" s="10">
        <v>22487.33</v>
      </c>
      <c r="J12849" s="11"/>
      <c r="K12849" s="7"/>
      <c r="L12849" s="12">
        <v>30</v>
      </c>
      <c r="M12849" s="11"/>
      <c r="N12849" s="38">
        <f>I12849*(100-$B$4)*(100-$B$5)/10000</f>
        <v>22487.33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7742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7742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7742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7742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7742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7742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7742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7742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7742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7742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7742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7742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71.099999999999994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7742</v>
      </c>
      <c r="F12862" s="7" t="s">
        <v>31</v>
      </c>
      <c r="G12862" s="8">
        <v>4.4000000000000004</v>
      </c>
      <c r="H12862" s="9">
        <v>2.2896E-2</v>
      </c>
      <c r="I12862" s="10">
        <v>30333.48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30333.48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7742</v>
      </c>
      <c r="F12863" s="7" t="s">
        <v>31</v>
      </c>
      <c r="G12863" s="8">
        <v>4.4000000000000004</v>
      </c>
      <c r="H12863" s="9">
        <v>2.2896E-2</v>
      </c>
      <c r="I12863" s="10">
        <v>29564.25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29564.25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7742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30333.48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30333.48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22487.33</v>
      </c>
      <c r="J12883" s="11"/>
      <c r="K12883" s="7"/>
      <c r="L12883" s="12">
        <v>30</v>
      </c>
      <c r="M12883" s="11"/>
      <c r="N12883" s="38">
        <f>I12883*(100-$B$4)*(100-$B$5)/10000</f>
        <v>22487.33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24564.25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24564.25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23795.02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23795.02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71.099999999999994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30333.48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30333.48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29564.25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29564.25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532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13296.96</v>
      </c>
      <c r="J12904" s="11"/>
      <c r="K12904" s="7"/>
      <c r="L12904" s="12">
        <v>30</v>
      </c>
      <c r="M12904" s="11"/>
      <c r="N12904" s="38">
        <f>I12904*(100-$B$4)*(100-$B$5)/10000</f>
        <v>13296.96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331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25682</v>
      </c>
      <c r="F12907" s="7" t="s">
        <v>31</v>
      </c>
      <c r="G12907" s="8">
        <v>1.7</v>
      </c>
      <c r="H12907" s="9">
        <v>1.465E-2</v>
      </c>
      <c r="I12907" s="10">
        <v>13296.96</v>
      </c>
      <c r="J12907" s="11"/>
      <c r="K12907" s="7"/>
      <c r="L12907" s="12">
        <v>30</v>
      </c>
      <c r="M12907" s="11"/>
      <c r="N12907" s="38">
        <f>I12907*(100-$B$4)*(100-$B$5)/10000</f>
        <v>13296.96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3092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6870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2">
        <v>4</v>
      </c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25690</v>
      </c>
      <c r="F12911" s="7" t="s">
        <v>31</v>
      </c>
      <c r="G12911" s="8">
        <v>2.5</v>
      </c>
      <c r="H12911" s="9">
        <v>1.465E-2</v>
      </c>
      <c r="I12911" s="10">
        <v>15941.45</v>
      </c>
      <c r="J12911" s="11"/>
      <c r="K12911" s="7"/>
      <c r="L12911" s="12">
        <v>30</v>
      </c>
      <c r="M12911" s="11"/>
      <c r="N12911" s="38">
        <f>I12911*(100-$B$4)*(100-$B$5)/10000</f>
        <v>15941.45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25691</v>
      </c>
      <c r="B12912" s="7" t="s">
        <v>25692</v>
      </c>
      <c r="C12912" s="7" t="s">
        <v>438</v>
      </c>
      <c r="D12912" s="7" t="s">
        <v>29</v>
      </c>
      <c r="E12912" s="7" t="s">
        <v>7298</v>
      </c>
      <c r="F12912" s="7" t="s">
        <v>31</v>
      </c>
      <c r="G12912" s="8">
        <v>2.5</v>
      </c>
      <c r="H12912" s="9">
        <v>1.465E-2</v>
      </c>
      <c r="I12912" s="10">
        <v>14190.82</v>
      </c>
      <c r="J12912" s="11"/>
      <c r="K12912" s="7"/>
      <c r="L12912" s="12">
        <v>30</v>
      </c>
      <c r="M12912" s="11"/>
      <c r="N12912" s="38">
        <f>I12912*(100-$B$4)*(100-$B$5)/10000</f>
        <v>14190.82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9850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25706</v>
      </c>
      <c r="B12918" s="7" t="s">
        <v>25707</v>
      </c>
      <c r="C12918" s="7" t="s">
        <v>25705</v>
      </c>
      <c r="D12918" s="7" t="s">
        <v>29</v>
      </c>
      <c r="E12918" s="7" t="s">
        <v>25708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25705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16611.849999999999</v>
      </c>
      <c r="J12919" s="11"/>
      <c r="K12919" s="7"/>
      <c r="L12919" s="12">
        <v>30</v>
      </c>
      <c r="M12919" s="11"/>
      <c r="N12919" s="38">
        <f>I12919*(100-$B$4)*(100-$B$5)/10000</f>
        <v>16611.849999999999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25743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25740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10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25758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4.5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4.7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0.05</v>
      </c>
      <c r="H12948" s="9">
        <v>1.66E-4</v>
      </c>
      <c r="I12948" s="13">
        <v>235.24</v>
      </c>
      <c r="J12948" s="11"/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11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1.2999999999999999E-2</v>
      </c>
      <c r="H12949" s="9">
        <v>4.95E-4</v>
      </c>
      <c r="I12949" s="13">
        <v>446.87</v>
      </c>
      <c r="J12949" s="12">
        <v>55</v>
      </c>
      <c r="K12949" s="7"/>
      <c r="L12949" s="12">
        <v>15</v>
      </c>
      <c r="M12949" s="11"/>
      <c r="N12949" s="38">
        <f>I12949*(100-$B$4)*(100-$B$5)/10000</f>
        <v>446.87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0.06</v>
      </c>
      <c r="H12950" s="9">
        <v>2.5399999999999999E-4</v>
      </c>
      <c r="I12950" s="13">
        <v>353.01</v>
      </c>
      <c r="J12950" s="11"/>
      <c r="K12950" s="7"/>
      <c r="L12950" s="12">
        <v>15</v>
      </c>
      <c r="M12950" s="11"/>
      <c r="N12950" s="38">
        <f>I12950*(100-$B$4)*(100-$B$5)/10000</f>
        <v>353.01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6.5000000000000002E-2</v>
      </c>
      <c r="H12951" s="9">
        <v>3.9100000000000002E-4</v>
      </c>
      <c r="I12951" s="13">
        <v>470.4</v>
      </c>
      <c r="J12951" s="11"/>
      <c r="K12951" s="7"/>
      <c r="L12951" s="12">
        <v>15</v>
      </c>
      <c r="M12951" s="11"/>
      <c r="N12951" s="38">
        <f>I12951*(100-$B$4)*(100-$B$5)/10000</f>
        <v>470.4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3.2000000000000001E-2</v>
      </c>
      <c r="H12952" s="9">
        <v>7.2000000000000002E-5</v>
      </c>
      <c r="I12952" s="13">
        <v>235.24</v>
      </c>
      <c r="J12952" s="12">
        <v>20</v>
      </c>
      <c r="K12952" s="7"/>
      <c r="L12952" s="12">
        <v>15</v>
      </c>
      <c r="M12952" s="11"/>
      <c r="N12952" s="38">
        <f>I12952*(100-$B$4)*(100-$B$5)/10000</f>
        <v>235.24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8383</v>
      </c>
      <c r="F12955" s="7" t="s">
        <v>31</v>
      </c>
      <c r="G12955" s="8">
        <v>1.9</v>
      </c>
      <c r="H12955" s="9">
        <v>8.8000000000000005E-3</v>
      </c>
      <c r="I12955" s="10">
        <v>12199.27</v>
      </c>
      <c r="J12955" s="11"/>
      <c r="K12955" s="7"/>
      <c r="L12955" s="12">
        <v>15</v>
      </c>
      <c r="M12955" s="11"/>
      <c r="N12955" s="38">
        <f>I12955*(100-$B$4)*(100-$B$5)/10000</f>
        <v>12199.27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2810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6756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7902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8383</v>
      </c>
      <c r="F12961" s="7" t="s">
        <v>31</v>
      </c>
      <c r="G12961" s="8">
        <v>1.93</v>
      </c>
      <c r="H12961" s="9">
        <v>8.8000000000000005E-3</v>
      </c>
      <c r="I12961" s="10">
        <v>12199.27</v>
      </c>
      <c r="J12961" s="11"/>
      <c r="K12961" s="7"/>
      <c r="L12961" s="12">
        <v>15</v>
      </c>
      <c r="M12961" s="11"/>
      <c r="N12961" s="38">
        <f>I12961*(100-$B$4)*(100-$B$5)/10000</f>
        <v>12199.27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2003</v>
      </c>
      <c r="F12962" s="7" t="s">
        <v>31</v>
      </c>
      <c r="G12962" s="8">
        <v>1.92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6332</v>
      </c>
      <c r="F12963" s="7" t="s">
        <v>31</v>
      </c>
      <c r="G12963" s="8">
        <v>1.9</v>
      </c>
      <c r="H12963" s="9">
        <v>7.3309999999999998E-3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24535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6332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6332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21475</v>
      </c>
      <c r="F12969" s="7" t="s">
        <v>31</v>
      </c>
      <c r="G12969" s="8">
        <v>1.97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2065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25833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8454</v>
      </c>
      <c r="D12972" s="7" t="s">
        <v>35</v>
      </c>
      <c r="E12972" s="7" t="s">
        <v>9301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8454</v>
      </c>
      <c r="D12973" s="7" t="s">
        <v>35</v>
      </c>
      <c r="E12973" s="7" t="s">
        <v>2035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8454</v>
      </c>
      <c r="D12974" s="7" t="s">
        <v>35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12199.27</v>
      </c>
      <c r="J12974" s="11"/>
      <c r="K12974" s="7"/>
      <c r="L12974" s="12">
        <v>15</v>
      </c>
      <c r="M12974" s="11"/>
      <c r="N12974" s="38">
        <f>I12974*(100-$B$4)*(100-$B$5)/10000</f>
        <v>12199.27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21225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1432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25833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2810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2030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9301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7689</v>
      </c>
      <c r="F12981" s="7" t="s">
        <v>31</v>
      </c>
      <c r="G12981" s="8">
        <v>2.0049999999999999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21225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6332</v>
      </c>
      <c r="F12983" s="7" t="s">
        <v>31</v>
      </c>
      <c r="G12983" s="8">
        <v>1.97</v>
      </c>
      <c r="H12983" s="9">
        <v>8.8000000000000005E-3</v>
      </c>
      <c r="I12983" s="10">
        <v>12199.27</v>
      </c>
      <c r="J12983" s="11"/>
      <c r="K12983" s="7"/>
      <c r="L12983" s="12">
        <v>15</v>
      </c>
      <c r="M12983" s="11"/>
      <c r="N12983" s="38">
        <f>I12983*(100-$B$4)*(100-$B$5)/10000</f>
        <v>12199.27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2030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6332</v>
      </c>
      <c r="F12985" s="7" t="s">
        <v>31</v>
      </c>
      <c r="G12985" s="8">
        <v>1.9650000000000001</v>
      </c>
      <c r="H12985" s="9">
        <v>8.8000000000000005E-3</v>
      </c>
      <c r="I12985" s="10">
        <v>12199.27</v>
      </c>
      <c r="J12985" s="11"/>
      <c r="K12985" s="7"/>
      <c r="L12985" s="12">
        <v>15</v>
      </c>
      <c r="M12985" s="11"/>
      <c r="N12985" s="38">
        <f>I12985*(100-$B$4)*(100-$B$5)/10000</f>
        <v>12199.27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7902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6870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2810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702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7298</v>
      </c>
      <c r="F12992" s="7" t="s">
        <v>31</v>
      </c>
      <c r="G12992" s="8">
        <v>2.8250000000000002</v>
      </c>
      <c r="H12992" s="9">
        <v>1.2149999999999999E-2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2003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2.8149999999999999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713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21475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331</v>
      </c>
      <c r="F12997" s="7" t="s">
        <v>31</v>
      </c>
      <c r="G12997" s="8">
        <v>2.79</v>
      </c>
      <c r="H12997" s="9">
        <v>1.2149999999999999E-2</v>
      </c>
      <c r="I12997" s="10">
        <v>15564.56</v>
      </c>
      <c r="J12997" s="11"/>
      <c r="K12997" s="7"/>
      <c r="L12997" s="12">
        <v>5</v>
      </c>
      <c r="M12997" s="11"/>
      <c r="N12997" s="38">
        <f>I12997*(100-$B$4)*(100-$B$5)/10000</f>
        <v>15564.56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2810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6332</v>
      </c>
      <c r="F12999" s="7" t="s">
        <v>31</v>
      </c>
      <c r="G12999" s="8">
        <v>2.79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9426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2810</v>
      </c>
      <c r="F13005" s="7" t="s">
        <v>31</v>
      </c>
      <c r="G13005" s="8">
        <v>2.5</v>
      </c>
      <c r="H13005" s="9">
        <v>1.0125E-2</v>
      </c>
      <c r="I13005" s="10">
        <v>15564.56</v>
      </c>
      <c r="J13005" s="11"/>
      <c r="K13005" s="7"/>
      <c r="L13005" s="12">
        <v>15</v>
      </c>
      <c r="M13005" s="11"/>
      <c r="N13005" s="38">
        <f>I13005*(100-$B$4)*(100-$B$5)/10000</f>
        <v>15564.56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21225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9301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35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21225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349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8794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6332</v>
      </c>
      <c r="F13012" s="7" t="s">
        <v>31</v>
      </c>
      <c r="G13012" s="8">
        <v>2.76</v>
      </c>
      <c r="H13012" s="9">
        <v>1.2149999999999999E-2</v>
      </c>
      <c r="I13012" s="10">
        <v>15564.56</v>
      </c>
      <c r="J13012" s="11"/>
      <c r="K13012" s="7"/>
      <c r="L13012" s="12">
        <v>15</v>
      </c>
      <c r="M13012" s="11"/>
      <c r="N13012" s="38">
        <f>I13012*(100-$B$4)*(100-$B$5)/10000</f>
        <v>15564.56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8794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9198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8833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7879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15614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25929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8794</v>
      </c>
      <c r="F13020" s="7" t="s">
        <v>31</v>
      </c>
      <c r="G13020" s="8">
        <v>2.5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10960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25929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10062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2035</v>
      </c>
      <c r="F13024" s="7" t="s">
        <v>31</v>
      </c>
      <c r="G13024" s="8">
        <v>2.875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7879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1506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15614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7882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10062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1506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9301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1432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349</v>
      </c>
      <c r="F13035" s="7" t="s">
        <v>31</v>
      </c>
      <c r="G13035" s="8">
        <v>3.0550000000000002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6332</v>
      </c>
      <c r="F13036" s="7" t="s">
        <v>31</v>
      </c>
      <c r="G13036" s="8">
        <v>3.37</v>
      </c>
      <c r="H13036" s="9">
        <v>1.4579999999999999E-2</v>
      </c>
      <c r="I13036" s="10">
        <v>17983.41</v>
      </c>
      <c r="J13036" s="11"/>
      <c r="K13036" s="7"/>
      <c r="L13036" s="12">
        <v>15</v>
      </c>
      <c r="M13036" s="11"/>
      <c r="N13036" s="38">
        <f>I13036*(100-$B$4)*(100-$B$5)/10000</f>
        <v>17983.41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8794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7689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2030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349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25929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15614</v>
      </c>
      <c r="F13048" s="7" t="s">
        <v>31</v>
      </c>
      <c r="G13048" s="8">
        <v>3.4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20814</v>
      </c>
      <c r="F13049" s="7" t="s">
        <v>31</v>
      </c>
      <c r="G13049" s="8">
        <v>3.33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10062</v>
      </c>
      <c r="F13050" s="7" t="s">
        <v>31</v>
      </c>
      <c r="G13050" s="8">
        <v>3.37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349</v>
      </c>
      <c r="F13051" s="7" t="s">
        <v>31</v>
      </c>
      <c r="G13051" s="8">
        <v>3.1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25929</v>
      </c>
      <c r="F13052" s="7" t="s">
        <v>31</v>
      </c>
      <c r="G13052" s="8">
        <v>3.1</v>
      </c>
      <c r="H13052" s="9">
        <v>1.4579999999999999E-2</v>
      </c>
      <c r="I13052" s="10">
        <v>17983.41</v>
      </c>
      <c r="J13052" s="11"/>
      <c r="K13052" s="7"/>
      <c r="L13052" s="12">
        <v>15</v>
      </c>
      <c r="M13052" s="11"/>
      <c r="N13052" s="38">
        <f>I13052*(100-$B$4)*(100-$B$5)/10000</f>
        <v>17983.41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25708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3.1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10062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10062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15679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10035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15679</v>
      </c>
      <c r="F13060" s="7" t="s">
        <v>31</v>
      </c>
      <c r="G13060" s="8">
        <v>3.2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26014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26015</v>
      </c>
      <c r="B13062" s="7" t="s">
        <v>26016</v>
      </c>
      <c r="C13062" s="7" t="s">
        <v>7784</v>
      </c>
      <c r="D13062" s="7" t="s">
        <v>29</v>
      </c>
      <c r="E13062" s="7" t="s">
        <v>8943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8943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8833</v>
      </c>
      <c r="F13064" s="7" t="s">
        <v>31</v>
      </c>
      <c r="G13064" s="8">
        <v>3.38</v>
      </c>
      <c r="H13064" s="9">
        <v>1.4579999999999999E-2</v>
      </c>
      <c r="I13064" s="10">
        <v>17983.41</v>
      </c>
      <c r="J13064" s="11"/>
      <c r="K13064" s="7"/>
      <c r="L13064" s="12">
        <v>15</v>
      </c>
      <c r="M13064" s="11"/>
      <c r="N13064" s="38">
        <f>I13064*(100-$B$4)*(100-$B$5)/10000</f>
        <v>17983.41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26014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26009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8943</v>
      </c>
      <c r="F13067" s="7" t="s">
        <v>31</v>
      </c>
      <c r="G13067" s="8">
        <v>3.41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7785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7785</v>
      </c>
      <c r="F13078" s="7" t="s">
        <v>31</v>
      </c>
      <c r="G13078" s="8">
        <v>4.0999999999999996</v>
      </c>
      <c r="H13078" s="9">
        <v>1.992E-2</v>
      </c>
      <c r="I13078" s="10">
        <v>22092.080000000002</v>
      </c>
      <c r="J13078" s="11"/>
      <c r="K13078" s="7"/>
      <c r="L13078" s="12">
        <v>15</v>
      </c>
      <c r="M13078" s="11"/>
      <c r="N13078" s="38">
        <f>I13078*(100-$B$4)*(100-$B$5)/10000</f>
        <v>22092.080000000002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11135.81</v>
      </c>
      <c r="J13090" s="11"/>
      <c r="K13090" s="7"/>
      <c r="L13090" s="12">
        <v>30</v>
      </c>
      <c r="M13090" s="11"/>
      <c r="N13090" s="38">
        <f>I13090*(100-$B$4)*(100-$B$5)/10000</f>
        <v>11135.81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11135.85</v>
      </c>
      <c r="J13091" s="11"/>
      <c r="K13091" s="7"/>
      <c r="L13091" s="12">
        <v>30</v>
      </c>
      <c r="M13091" s="11"/>
      <c r="N13091" s="38">
        <f>I13091*(100-$B$4)*(100-$B$5)/10000</f>
        <v>11135.85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7902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7902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2.2200000000000002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2.1349999999999998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25833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25833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3.25</v>
      </c>
      <c r="H13109" s="9">
        <v>1.4E-2</v>
      </c>
      <c r="I13109" s="10">
        <v>15595.38</v>
      </c>
      <c r="J13109" s="11"/>
      <c r="K13109" s="7"/>
      <c r="L13109" s="12">
        <v>20</v>
      </c>
      <c r="M13109" s="11"/>
      <c r="N13109" s="38">
        <f>I13109*(100-$B$4)*(100-$B$5)/10000</f>
        <v>15595.38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</v>
      </c>
      <c r="H13110" s="9">
        <v>1.4E-2</v>
      </c>
      <c r="I13110" s="10">
        <v>14035.85</v>
      </c>
      <c r="J13110" s="11"/>
      <c r="K13110" s="7"/>
      <c r="L13110" s="12">
        <v>30</v>
      </c>
      <c r="M13110" s="11"/>
      <c r="N13110" s="38">
        <f>I13110*(100-$B$4)*(100-$B$5)/10000</f>
        <v>14035.85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7902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1"/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2">
        <v>33</v>
      </c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47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833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349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349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352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47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11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31</v>
      </c>
      <c r="G13222" s="8">
        <v>1.0999999999999999E-2</v>
      </c>
      <c r="H13222" s="9">
        <v>2.4000000000000001E-5</v>
      </c>
      <c r="I13222" s="13">
        <v>225.15</v>
      </c>
      <c r="J13222" s="11"/>
      <c r="K13222" s="7"/>
      <c r="L13222" s="12">
        <v>7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35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53</v>
      </c>
      <c r="G13223" s="8">
        <v>0.18</v>
      </c>
      <c r="H13223" s="9">
        <v>1.9799999999999999E-4</v>
      </c>
      <c r="I13223" s="13">
        <v>225.15</v>
      </c>
      <c r="J13223" s="12">
        <v>46</v>
      </c>
      <c r="K13223" s="7"/>
      <c r="L13223" s="12">
        <v>30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0.185</v>
      </c>
      <c r="H13224" s="9">
        <v>2.1100000000000001E-4</v>
      </c>
      <c r="I13224" s="13">
        <v>225.15</v>
      </c>
      <c r="J13224" s="11"/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0.182</v>
      </c>
      <c r="H13225" s="9">
        <v>1.8699999999999999E-4</v>
      </c>
      <c r="I13225" s="13">
        <v>225.15</v>
      </c>
      <c r="J13225" s="12">
        <v>24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0.184</v>
      </c>
      <c r="H13226" s="9">
        <v>1.84E-4</v>
      </c>
      <c r="I13226" s="13">
        <v>225.15</v>
      </c>
      <c r="J13226" s="12">
        <v>1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178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82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271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24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0.23</v>
      </c>
      <c r="H13244" s="9">
        <v>5.7600000000000001E-4</v>
      </c>
      <c r="I13244" s="10">
        <v>1657.92</v>
      </c>
      <c r="J13244" s="12">
        <v>177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0.22600000000000001</v>
      </c>
      <c r="H13245" s="9">
        <v>5.7600000000000001E-4</v>
      </c>
      <c r="I13245" s="10">
        <v>1657.92</v>
      </c>
      <c r="J13245" s="12">
        <v>27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79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79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79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79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2.8299999999999999E-2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25708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25708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25708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25708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35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7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25708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25708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25708</v>
      </c>
      <c r="F13316" s="7" t="s">
        <v>31</v>
      </c>
      <c r="G13316" s="8">
        <v>5</v>
      </c>
      <c r="H13316" s="9">
        <v>6.7599999999999993E-2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25708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6.7599999999999993E-2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675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432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24461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7902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25833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7902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25833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7902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25833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6756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2258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44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9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24535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1"/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7298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24535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7298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7298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24535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9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24535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7298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15614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1"/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26611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2">
        <v>9</v>
      </c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9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26611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7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15614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15614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26611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47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15614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59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26611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35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53</v>
      </c>
      <c r="G13386" s="8">
        <v>0.151</v>
      </c>
      <c r="H13386" s="9">
        <v>0</v>
      </c>
      <c r="I13386" s="10">
        <v>1099.4000000000001</v>
      </c>
      <c r="J13386" s="11"/>
      <c r="K13386" s="7"/>
      <c r="L13386" s="12">
        <v>15</v>
      </c>
      <c r="M13386" s="11"/>
      <c r="N13386" s="38">
        <f>I13386*(100-$B$4)*(100-$B$5)/10000</f>
        <v>1099.4000000000001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23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31</v>
      </c>
      <c r="G13387" s="8">
        <v>5.2999999999999999E-2</v>
      </c>
      <c r="H13387" s="9">
        <v>8.8999999999999995E-4</v>
      </c>
      <c r="I13387" s="13">
        <v>214.99</v>
      </c>
      <c r="J13387" s="11"/>
      <c r="K13387" s="7"/>
      <c r="L13387" s="12">
        <v>15</v>
      </c>
      <c r="M13387" s="11"/>
      <c r="N13387" s="38">
        <f>I13387*(100-$B$4)*(100-$B$5)/10000</f>
        <v>214.99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0.18</v>
      </c>
      <c r="H13388" s="9">
        <v>1.44E-4</v>
      </c>
      <c r="I13388" s="13">
        <v>506.21</v>
      </c>
      <c r="J13388" s="12">
        <v>12</v>
      </c>
      <c r="K13388" s="7"/>
      <c r="L13388" s="12">
        <v>15</v>
      </c>
      <c r="M13388" s="11"/>
      <c r="N13388" s="38">
        <f>I13388*(100-$B$4)*(100-$B$5)/10000</f>
        <v>506.21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5.0000000000000001E-4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2">
        <v>1</v>
      </c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4.5999999999999999E-2</v>
      </c>
      <c r="H13398" s="9">
        <v>3.4600000000000001E-4</v>
      </c>
      <c r="I13398" s="13">
        <v>326.39</v>
      </c>
      <c r="J13398" s="12">
        <v>526</v>
      </c>
      <c r="K13398" s="7"/>
      <c r="L13398" s="12">
        <v>7</v>
      </c>
      <c r="M13398" s="11"/>
      <c r="N13398" s="38">
        <f>I13398*(100-$B$4)*(100-$B$5)/10000</f>
        <v>326.39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3.2000000000000001E-2</v>
      </c>
      <c r="H13399" s="9">
        <v>2.6400000000000002E-4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158</v>
      </c>
      <c r="F13401" s="7" t="s">
        <v>31</v>
      </c>
      <c r="G13401" s="8">
        <v>2.7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5774</v>
      </c>
      <c r="F13402" s="7" t="s">
        <v>31</v>
      </c>
      <c r="G13402" s="8">
        <v>2.5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432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731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680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7298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24535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833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40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7202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25833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6332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21225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702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9301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26733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7885.24</v>
      </c>
      <c r="J13441" s="11"/>
      <c r="K13441" s="7"/>
      <c r="L13441" s="11"/>
      <c r="M13441" s="11"/>
      <c r="N13441" s="38">
        <f>I13441*(100-$B$4)*(100-$B$5)/10000</f>
        <v>7885.24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58</v>
      </c>
      <c r="F13442" s="7" t="s">
        <v>31</v>
      </c>
      <c r="G13442" s="8">
        <v>0.32400000000000001</v>
      </c>
      <c r="H13442" s="9">
        <v>6.69E-4</v>
      </c>
      <c r="I13442" s="10">
        <v>9856.5499999999993</v>
      </c>
      <c r="J13442" s="11"/>
      <c r="K13442" s="7"/>
      <c r="L13442" s="11"/>
      <c r="M13442" s="11"/>
      <c r="N13442" s="38">
        <f>I13442*(100-$B$4)*(100-$B$5)/10000</f>
        <v>9856.5499999999993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26733</v>
      </c>
      <c r="F13443" s="7" t="s">
        <v>31</v>
      </c>
      <c r="G13443" s="8">
        <v>0.45</v>
      </c>
      <c r="H13443" s="9">
        <v>3.8400000000000001E-4</v>
      </c>
      <c r="I13443" s="10">
        <v>3487.7</v>
      </c>
      <c r="J13443" s="11"/>
      <c r="K13443" s="7"/>
      <c r="L13443" s="11"/>
      <c r="M13443" s="11"/>
      <c r="N13443" s="38">
        <f>I13443*(100-$B$4)*(100-$B$5)/10000</f>
        <v>3487.7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26743</v>
      </c>
      <c r="B13444" s="7" t="s">
        <v>26744</v>
      </c>
      <c r="C13444" s="7" t="s">
        <v>57</v>
      </c>
      <c r="D13444" s="7" t="s">
        <v>35</v>
      </c>
      <c r="E13444" s="7" t="s">
        <v>58</v>
      </c>
      <c r="F13444" s="7" t="s">
        <v>31</v>
      </c>
      <c r="G13444" s="8">
        <v>0.32400000000000001</v>
      </c>
      <c r="H13444" s="9">
        <v>6.69E-4</v>
      </c>
      <c r="I13444" s="10">
        <v>9856.5499999999993</v>
      </c>
      <c r="J13444" s="11"/>
      <c r="K13444" s="7"/>
      <c r="L13444" s="11"/>
      <c r="M13444" s="11"/>
      <c r="N13444" s="38">
        <f>I13444*(100-$B$4)*(100-$B$5)/10000</f>
        <v>9856.5499999999993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26745</v>
      </c>
      <c r="B13445" s="7" t="s">
        <v>26746</v>
      </c>
      <c r="C13445" s="7" t="s">
        <v>57</v>
      </c>
      <c r="D13445" s="7" t="s">
        <v>35</v>
      </c>
      <c r="E13445" s="7" t="s">
        <v>58</v>
      </c>
      <c r="F13445" s="7" t="s">
        <v>31</v>
      </c>
      <c r="G13445" s="8">
        <v>0.32400000000000001</v>
      </c>
      <c r="H13445" s="9">
        <v>6.69E-4</v>
      </c>
      <c r="I13445" s="10">
        <v>9856.5499999999993</v>
      </c>
      <c r="J13445" s="11"/>
      <c r="K13445" s="7"/>
      <c r="L13445" s="11"/>
      <c r="M13445" s="11"/>
      <c r="N13445" s="38">
        <f>I13445*(100-$B$4)*(100-$B$5)/10000</f>
        <v>9856.5499999999993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26747</v>
      </c>
      <c r="B13446" s="7" t="s">
        <v>26748</v>
      </c>
      <c r="C13446" s="7" t="s">
        <v>57</v>
      </c>
      <c r="D13446" s="7" t="s">
        <v>35</v>
      </c>
      <c r="E13446" s="7" t="s">
        <v>26749</v>
      </c>
      <c r="F13446" s="7" t="s">
        <v>31</v>
      </c>
      <c r="G13446" s="8">
        <v>0.32400000000000001</v>
      </c>
      <c r="H13446" s="9">
        <v>6.69E-4</v>
      </c>
      <c r="I13446" s="10">
        <v>6217.21</v>
      </c>
      <c r="J13446" s="11"/>
      <c r="K13446" s="7"/>
      <c r="L13446" s="11"/>
      <c r="M13446" s="11"/>
      <c r="N13446" s="38">
        <f>I13446*(100-$B$4)*(100-$B$5)/10000</f>
        <v>6217.21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26752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26749</v>
      </c>
      <c r="F13448" s="7" t="s">
        <v>31</v>
      </c>
      <c r="G13448" s="8">
        <v>0.32400000000000001</v>
      </c>
      <c r="H13448" s="9">
        <v>6.69E-4</v>
      </c>
      <c r="I13448" s="10">
        <v>6672.13</v>
      </c>
      <c r="J13448" s="11"/>
      <c r="K13448" s="7"/>
      <c r="L13448" s="11"/>
      <c r="M13448" s="11"/>
      <c r="N13448" s="38">
        <f>I13448*(100-$B$4)*(100-$B$5)/10000</f>
        <v>6672.13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26749</v>
      </c>
      <c r="F13449" s="7" t="s">
        <v>31</v>
      </c>
      <c r="G13449" s="8">
        <v>0.32400000000000001</v>
      </c>
      <c r="H13449" s="9">
        <v>6.69E-4</v>
      </c>
      <c r="I13449" s="10">
        <v>6672.13</v>
      </c>
      <c r="J13449" s="11"/>
      <c r="K13449" s="7"/>
      <c r="L13449" s="11"/>
      <c r="M13449" s="11"/>
      <c r="N13449" s="38">
        <f>I13449*(100-$B$4)*(100-$B$5)/10000</f>
        <v>6672.13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26738</v>
      </c>
      <c r="F13450" s="7" t="s">
        <v>31</v>
      </c>
      <c r="G13450" s="8">
        <v>0.32400000000000001</v>
      </c>
      <c r="H13450" s="9">
        <v>6.69E-4</v>
      </c>
      <c r="I13450" s="10">
        <v>7885.24</v>
      </c>
      <c r="J13450" s="11"/>
      <c r="K13450" s="7"/>
      <c r="L13450" s="11"/>
      <c r="M13450" s="11"/>
      <c r="N13450" s="38">
        <f>I13450*(100-$B$4)*(100-$B$5)/10000</f>
        <v>7885.24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26749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26733</v>
      </c>
      <c r="F13452" s="7" t="s">
        <v>31</v>
      </c>
      <c r="G13452" s="8">
        <v>0.45</v>
      </c>
      <c r="H13452" s="9">
        <v>3.8400000000000001E-4</v>
      </c>
      <c r="I13452" s="10">
        <v>7278.68</v>
      </c>
      <c r="J13452" s="11"/>
      <c r="K13452" s="7"/>
      <c r="L13452" s="11"/>
      <c r="M13452" s="11"/>
      <c r="N13452" s="38">
        <f>I13452*(100-$B$4)*(100-$B$5)/10000</f>
        <v>7278.68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26752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22332</v>
      </c>
      <c r="F13457" s="7" t="s">
        <v>31</v>
      </c>
      <c r="G13457" s="8">
        <v>0.45</v>
      </c>
      <c r="H13457" s="9">
        <v>3.8400000000000001E-4</v>
      </c>
      <c r="I13457" s="10">
        <v>7278.68</v>
      </c>
      <c r="J13457" s="11"/>
      <c r="K13457" s="7"/>
      <c r="L13457" s="11"/>
      <c r="M13457" s="11"/>
      <c r="N13457" s="38">
        <f>I13457*(100-$B$4)*(100-$B$5)/10000</f>
        <v>7278.68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26733</v>
      </c>
      <c r="F13458" s="7" t="s">
        <v>31</v>
      </c>
      <c r="G13458" s="8">
        <v>0.32400000000000001</v>
      </c>
      <c r="H13458" s="9">
        <v>6.69E-4</v>
      </c>
      <c r="I13458" s="10">
        <v>6672.13</v>
      </c>
      <c r="J13458" s="11"/>
      <c r="K13458" s="7"/>
      <c r="L13458" s="11"/>
      <c r="M13458" s="11"/>
      <c r="N13458" s="38">
        <f>I13458*(100-$B$4)*(100-$B$5)/10000</f>
        <v>6672.13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29</v>
      </c>
      <c r="E13459" s="7" t="s">
        <v>26778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26778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6217.21</v>
      </c>
      <c r="J13461" s="11"/>
      <c r="K13461" s="7"/>
      <c r="L13461" s="11"/>
      <c r="M13461" s="11"/>
      <c r="N13461" s="38">
        <f>I13461*(100-$B$4)*(100-$B$5)/10000</f>
        <v>6217.21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22332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58</v>
      </c>
      <c r="F13463" s="7" t="s">
        <v>31</v>
      </c>
      <c r="G13463" s="8">
        <v>0.45</v>
      </c>
      <c r="H13463" s="9">
        <v>3.8400000000000001E-4</v>
      </c>
      <c r="I13463" s="10">
        <v>7278.68</v>
      </c>
      <c r="J13463" s="11"/>
      <c r="K13463" s="7"/>
      <c r="L13463" s="11"/>
      <c r="M13463" s="11"/>
      <c r="N13463" s="38">
        <f>I13463*(100-$B$4)*(100-$B$5)/10000</f>
        <v>7278.68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26771</v>
      </c>
      <c r="F13464" s="7" t="s">
        <v>31</v>
      </c>
      <c r="G13464" s="8">
        <v>0.32400000000000001</v>
      </c>
      <c r="H13464" s="9">
        <v>6.69E-4</v>
      </c>
      <c r="I13464" s="10">
        <v>7885.24</v>
      </c>
      <c r="J13464" s="11"/>
      <c r="K13464" s="7"/>
      <c r="L13464" s="11"/>
      <c r="M13464" s="11"/>
      <c r="N13464" s="38">
        <f>I13464*(100-$B$4)*(100-$B$5)/10000</f>
        <v>7885.24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26778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26733</v>
      </c>
      <c r="F13466" s="7" t="s">
        <v>31</v>
      </c>
      <c r="G13466" s="8">
        <v>0.32400000000000001</v>
      </c>
      <c r="H13466" s="9">
        <v>6.69E-4</v>
      </c>
      <c r="I13466" s="10">
        <v>6672.13</v>
      </c>
      <c r="J13466" s="11"/>
      <c r="K13466" s="7"/>
      <c r="L13466" s="11"/>
      <c r="M13466" s="11"/>
      <c r="N13466" s="38">
        <f>I13466*(100-$B$4)*(100-$B$5)/10000</f>
        <v>6672.13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58</v>
      </c>
      <c r="F13468" s="7" t="s">
        <v>31</v>
      </c>
      <c r="G13468" s="8">
        <v>0.45</v>
      </c>
      <c r="H13468" s="9">
        <v>3.8400000000000001E-4</v>
      </c>
      <c r="I13468" s="10">
        <v>3487.7</v>
      </c>
      <c r="J13468" s="11"/>
      <c r="K13468" s="7"/>
      <c r="L13468" s="11"/>
      <c r="M13468" s="11"/>
      <c r="N13468" s="38">
        <f>I13468*(100-$B$4)*(100-$B$5)/10000</f>
        <v>3487.7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26778</v>
      </c>
      <c r="F13469" s="7" t="s">
        <v>31</v>
      </c>
      <c r="G13469" s="8">
        <v>0.32400000000000001</v>
      </c>
      <c r="H13469" s="9">
        <v>6.69E-4</v>
      </c>
      <c r="I13469" s="10">
        <v>9856.5499999999993</v>
      </c>
      <c r="J13469" s="11"/>
      <c r="K13469" s="7"/>
      <c r="L13469" s="11"/>
      <c r="M13469" s="11"/>
      <c r="N13469" s="38">
        <f>I13469*(100-$B$4)*(100-$B$5)/10000</f>
        <v>9856.5499999999993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26733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26738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26738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26821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26824</v>
      </c>
      <c r="B13481" s="7" t="s">
        <v>26825</v>
      </c>
      <c r="C13481" s="7" t="s">
        <v>240</v>
      </c>
      <c r="D13481" s="7" t="s">
        <v>35</v>
      </c>
      <c r="E13481" s="7" t="s">
        <v>26826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26826</v>
      </c>
      <c r="F13482" s="7" t="s">
        <v>31</v>
      </c>
      <c r="G13482" s="8">
        <v>0.32400000000000001</v>
      </c>
      <c r="H13482" s="9">
        <v>6.69E-4</v>
      </c>
      <c r="I13482" s="10">
        <v>5004.09</v>
      </c>
      <c r="J13482" s="11"/>
      <c r="K13482" s="7"/>
      <c r="L13482" s="11"/>
      <c r="M13482" s="11"/>
      <c r="N13482" s="38">
        <f>I13482*(100-$B$4)*(100-$B$5)/10000</f>
        <v>5004.09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26833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225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26844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26845</v>
      </c>
      <c r="B13490" s="7" t="s">
        <v>26846</v>
      </c>
      <c r="C13490" s="7" t="s">
        <v>68</v>
      </c>
      <c r="D13490" s="7" t="s">
        <v>35</v>
      </c>
      <c r="E13490" s="7" t="s">
        <v>26844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3601</v>
      </c>
      <c r="F13492" s="7" t="s">
        <v>31</v>
      </c>
      <c r="G13492" s="8">
        <v>0.32400000000000001</v>
      </c>
      <c r="H13492" s="9">
        <v>6.69E-4</v>
      </c>
      <c r="I13492" s="10">
        <v>6368.85</v>
      </c>
      <c r="J13492" s="11"/>
      <c r="K13492" s="7"/>
      <c r="L13492" s="11"/>
      <c r="M13492" s="11"/>
      <c r="N13492" s="38">
        <f>I13492*(100-$B$4)*(100-$B$5)/10000</f>
        <v>6368.85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4245.8999999999996</v>
      </c>
      <c r="J13494" s="11"/>
      <c r="K13494" s="7"/>
      <c r="L13494" s="11"/>
      <c r="M13494" s="11"/>
      <c r="N13494" s="38">
        <f>I13494*(100-$B$4)*(100-$B$5)/10000</f>
        <v>4245.8999999999996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65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65</v>
      </c>
      <c r="F13500" s="7" t="s">
        <v>31</v>
      </c>
      <c r="G13500" s="8">
        <v>0.32400000000000001</v>
      </c>
      <c r="H13500" s="9">
        <v>6.69E-4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26865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241</v>
      </c>
      <c r="F13507" s="7" t="s">
        <v>31</v>
      </c>
      <c r="G13507" s="8">
        <v>0.45</v>
      </c>
      <c r="H13507" s="9">
        <v>3.8400000000000001E-4</v>
      </c>
      <c r="I13507" s="10">
        <v>5459.01</v>
      </c>
      <c r="J13507" s="11"/>
      <c r="K13507" s="7"/>
      <c r="L13507" s="11"/>
      <c r="M13507" s="11"/>
      <c r="N13507" s="38">
        <f>I13507*(100-$B$4)*(100-$B$5)/10000</f>
        <v>5459.01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241</v>
      </c>
      <c r="F13509" s="7" t="s">
        <v>31</v>
      </c>
      <c r="G13509" s="8">
        <v>0.45</v>
      </c>
      <c r="H13509" s="9">
        <v>3.8400000000000001E-4</v>
      </c>
      <c r="I13509" s="10">
        <v>5459.01</v>
      </c>
      <c r="J13509" s="11"/>
      <c r="K13509" s="7"/>
      <c r="L13509" s="11"/>
      <c r="M13509" s="11"/>
      <c r="N13509" s="38">
        <f>I13509*(100-$B$4)*(100-$B$5)/10000</f>
        <v>5459.01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158</v>
      </c>
      <c r="F13511" s="7" t="s">
        <v>31</v>
      </c>
      <c r="G13511" s="8">
        <v>0.32400000000000001</v>
      </c>
      <c r="H13511" s="9">
        <v>6.69E-4</v>
      </c>
      <c r="I13511" s="10">
        <v>7885.24</v>
      </c>
      <c r="J13511" s="11"/>
      <c r="K13511" s="7"/>
      <c r="L13511" s="11"/>
      <c r="M13511" s="11"/>
      <c r="N13511" s="38">
        <f>I13511*(100-$B$4)*(100-$B$5)/10000</f>
        <v>7885.24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26894</v>
      </c>
      <c r="F13513" s="7" t="s">
        <v>31</v>
      </c>
      <c r="G13513" s="8">
        <v>0.32400000000000001</v>
      </c>
      <c r="H13513" s="9">
        <v>6.69E-4</v>
      </c>
      <c r="I13513" s="10">
        <v>7885.24</v>
      </c>
      <c r="J13513" s="11"/>
      <c r="K13513" s="7"/>
      <c r="L13513" s="11"/>
      <c r="M13513" s="11"/>
      <c r="N13513" s="38">
        <f>I13513*(100-$B$4)*(100-$B$5)/10000</f>
        <v>7885.24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72</v>
      </c>
      <c r="D13514" s="7" t="s">
        <v>29</v>
      </c>
      <c r="E13514" s="7" t="s">
        <v>398</v>
      </c>
      <c r="F13514" s="7" t="s">
        <v>31</v>
      </c>
      <c r="G13514" s="8">
        <v>0.45</v>
      </c>
      <c r="H13514" s="9">
        <v>3.8400000000000001E-4</v>
      </c>
      <c r="I13514" s="10">
        <v>5459.01</v>
      </c>
      <c r="J13514" s="11"/>
      <c r="K13514" s="7"/>
      <c r="L13514" s="11"/>
      <c r="M13514" s="11"/>
      <c r="N13514" s="38">
        <f>I13514*(100-$B$4)*(100-$B$5)/10000</f>
        <v>5459.01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398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26894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26910</v>
      </c>
      <c r="F13520" s="7" t="s">
        <v>31</v>
      </c>
      <c r="G13520" s="8">
        <v>0.32400000000000001</v>
      </c>
      <c r="H13520" s="9">
        <v>6.69E-4</v>
      </c>
      <c r="I13520" s="10">
        <v>6520.49</v>
      </c>
      <c r="J13520" s="11"/>
      <c r="K13520" s="7"/>
      <c r="L13520" s="11"/>
      <c r="M13520" s="11"/>
      <c r="N13520" s="38">
        <f>I13520*(100-$B$4)*(100-$B$5)/10000</f>
        <v>6520.49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26911</v>
      </c>
      <c r="B13521" s="7" t="s">
        <v>26912</v>
      </c>
      <c r="C13521" s="7" t="s">
        <v>28</v>
      </c>
      <c r="D13521" s="7" t="s">
        <v>35</v>
      </c>
      <c r="E13521" s="7" t="s">
        <v>26910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26907</v>
      </c>
      <c r="F13522" s="7" t="s">
        <v>31</v>
      </c>
      <c r="G13522" s="8">
        <v>0.45</v>
      </c>
      <c r="H13522" s="9">
        <v>3.8400000000000001E-4</v>
      </c>
      <c r="I13522" s="10">
        <v>5913.93</v>
      </c>
      <c r="J13522" s="11"/>
      <c r="K13522" s="7"/>
      <c r="L13522" s="11"/>
      <c r="M13522" s="11"/>
      <c r="N13522" s="38">
        <f>I13522*(100-$B$4)*(100-$B$5)/10000</f>
        <v>5913.93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26917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26920</v>
      </c>
      <c r="B13525" s="7" t="s">
        <v>26921</v>
      </c>
      <c r="C13525" s="7" t="s">
        <v>28</v>
      </c>
      <c r="D13525" s="7" t="s">
        <v>29</v>
      </c>
      <c r="E13525" s="7" t="s">
        <v>26922</v>
      </c>
      <c r="F13525" s="7" t="s">
        <v>31</v>
      </c>
      <c r="G13525" s="8">
        <v>0.32400000000000001</v>
      </c>
      <c r="H13525" s="9">
        <v>6.69E-4</v>
      </c>
      <c r="I13525" s="10">
        <v>6520.49</v>
      </c>
      <c r="J13525" s="11"/>
      <c r="K13525" s="7"/>
      <c r="L13525" s="11"/>
      <c r="M13525" s="11"/>
      <c r="N13525" s="38">
        <f>I13525*(100-$B$4)*(100-$B$5)/10000</f>
        <v>6520.49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26922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1841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26935</v>
      </c>
      <c r="F13531" s="7" t="s">
        <v>31</v>
      </c>
      <c r="G13531" s="8">
        <v>0.45</v>
      </c>
      <c r="H13531" s="9">
        <v>3.8400000000000001E-4</v>
      </c>
      <c r="I13531" s="10">
        <v>7581.96</v>
      </c>
      <c r="J13531" s="11"/>
      <c r="K13531" s="7"/>
      <c r="L13531" s="11"/>
      <c r="M13531" s="11"/>
      <c r="N13531" s="38">
        <f>I13531*(100-$B$4)*(100-$B$5)/10000</f>
        <v>7581.96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26936</v>
      </c>
      <c r="B13532" s="7" t="s">
        <v>26937</v>
      </c>
      <c r="C13532" s="7" t="s">
        <v>34</v>
      </c>
      <c r="D13532" s="7" t="s">
        <v>35</v>
      </c>
      <c r="E13532" s="7" t="s">
        <v>26935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73</v>
      </c>
      <c r="F13533" s="7" t="s">
        <v>31</v>
      </c>
      <c r="G13533" s="8">
        <v>0.45</v>
      </c>
      <c r="H13533" s="9">
        <v>5.71E-4</v>
      </c>
      <c r="I13533" s="10">
        <v>7430.32</v>
      </c>
      <c r="J13533" s="11"/>
      <c r="K13533" s="7"/>
      <c r="L13533" s="11"/>
      <c r="M13533" s="11"/>
      <c r="N13533" s="38">
        <f>I13533*(100-$B$4)*(100-$B$5)/10000</f>
        <v>7430.32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21506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313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8491.7999999999993</v>
      </c>
      <c r="J13540" s="11"/>
      <c r="K13540" s="7"/>
      <c r="L13540" s="11"/>
      <c r="M13540" s="11"/>
      <c r="N13540" s="38">
        <f>I13540*(100-$B$4)*(100-$B$5)/10000</f>
        <v>8491.7999999999993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5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9098.35</v>
      </c>
      <c r="J13541" s="11"/>
      <c r="K13541" s="7"/>
      <c r="L13541" s="11"/>
      <c r="M13541" s="11"/>
      <c r="N13541" s="38">
        <f>I13541*(100-$B$4)*(100-$B$5)/10000</f>
        <v>9098.35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</v>
      </c>
      <c r="H13542" s="9">
        <v>2E-3</v>
      </c>
      <c r="I13542" s="10">
        <v>2274.59</v>
      </c>
      <c r="J13542" s="11"/>
      <c r="K13542" s="7"/>
      <c r="L13542" s="11"/>
      <c r="M13542" s="11"/>
      <c r="N13542" s="38">
        <f>I13542*(100-$B$4)*(100-$B$5)/10000</f>
        <v>2274.59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4549.18</v>
      </c>
      <c r="J13544" s="11"/>
      <c r="K13544" s="7"/>
      <c r="L13544" s="11"/>
      <c r="M13544" s="11"/>
      <c r="N13544" s="38">
        <f>I13544*(100-$B$4)*(100-$B$5)/10000</f>
        <v>4549.18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6368.85</v>
      </c>
      <c r="J13545" s="11"/>
      <c r="K13545" s="7"/>
      <c r="L13545" s="11"/>
      <c r="M13545" s="11"/>
      <c r="N13545" s="38">
        <f>I13545*(100-$B$4)*(100-$B$5)/10000</f>
        <v>6368.85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4245.8999999999996</v>
      </c>
      <c r="J13546" s="11"/>
      <c r="K13546" s="7"/>
      <c r="L13546" s="11"/>
      <c r="M13546" s="11"/>
      <c r="N13546" s="38">
        <f>I13546*(100-$B$4)*(100-$B$5)/10000</f>
        <v>4245.8999999999996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2956.97</v>
      </c>
      <c r="J13547" s="11"/>
      <c r="K13547" s="7"/>
      <c r="L13547" s="11"/>
      <c r="M13547" s="11"/>
      <c r="N13547" s="38">
        <f>I13547*(100-$B$4)*(100-$B$5)/10000</f>
        <v>2956.97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4245.8999999999996</v>
      </c>
      <c r="J13548" s="11"/>
      <c r="K13548" s="7"/>
      <c r="L13548" s="11"/>
      <c r="M13548" s="11"/>
      <c r="N13548" s="38">
        <f>I13548*(100-$B$4)*(100-$B$5)/10000</f>
        <v>4245.8999999999996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3411.88</v>
      </c>
      <c r="J13549" s="11"/>
      <c r="K13549" s="7"/>
      <c r="L13549" s="11"/>
      <c r="M13549" s="11"/>
      <c r="N13549" s="38">
        <f>I13549*(100-$B$4)*(100-$B$5)/10000</f>
        <v>3411.88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23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1.2</v>
      </c>
      <c r="H13550" s="9">
        <v>2E-3</v>
      </c>
      <c r="I13550" s="10">
        <v>3411.88</v>
      </c>
      <c r="J13550" s="11"/>
      <c r="K13550" s="7"/>
      <c r="L13550" s="11"/>
      <c r="M13550" s="11"/>
      <c r="N13550" s="38">
        <f>I13550*(100-$B$4)*(100-$B$5)/10000</f>
        <v>3411.88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6823.77</v>
      </c>
      <c r="J13552" s="11"/>
      <c r="K13552" s="7"/>
      <c r="L13552" s="11"/>
      <c r="M13552" s="11"/>
      <c r="N13552" s="38">
        <f>I13552*(100-$B$4)*(100-$B$5)/10000</f>
        <v>6823.77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8491.7999999999993</v>
      </c>
      <c r="J13553" s="11"/>
      <c r="K13553" s="7"/>
      <c r="L13553" s="11"/>
      <c r="M13553" s="11"/>
      <c r="N13553" s="38">
        <f>I13553*(100-$B$4)*(100-$B$5)/10000</f>
        <v>8491.7999999999993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4549.18</v>
      </c>
      <c r="J13554" s="11"/>
      <c r="K13554" s="7"/>
      <c r="L13554" s="11"/>
      <c r="M13554" s="11"/>
      <c r="N13554" s="38">
        <f>I13554*(100-$B$4)*(100-$B$5)/10000</f>
        <v>4549.18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4549.18</v>
      </c>
      <c r="J13555" s="11"/>
      <c r="K13555" s="7"/>
      <c r="L13555" s="11"/>
      <c r="M13555" s="11"/>
      <c r="N13555" s="38">
        <f>I13555*(100-$B$4)*(100-$B$5)/10000</f>
        <v>4549.18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2274.59</v>
      </c>
      <c r="J13559" s="11"/>
      <c r="K13559" s="7"/>
      <c r="L13559" s="11"/>
      <c r="M13559" s="11"/>
      <c r="N13559" s="38">
        <f>I13559*(100-$B$4)*(100-$B$5)/10000</f>
        <v>2274.59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3942.62</v>
      </c>
      <c r="J13560" s="11"/>
      <c r="K13560" s="7"/>
      <c r="L13560" s="11"/>
      <c r="M13560" s="11"/>
      <c r="N13560" s="38">
        <f>I13560*(100-$B$4)*(100-$B$5)/10000</f>
        <v>3942.62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1.4</v>
      </c>
      <c r="H13561" s="9">
        <v>2E-3</v>
      </c>
      <c r="I13561" s="10">
        <v>3942.62</v>
      </c>
      <c r="J13561" s="11"/>
      <c r="K13561" s="7"/>
      <c r="L13561" s="11"/>
      <c r="M13561" s="11"/>
      <c r="N13561" s="38">
        <f>I13561*(100-$B$4)*(100-$B$5)/10000</f>
        <v>3942.62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1971.31</v>
      </c>
      <c r="J13562" s="11"/>
      <c r="K13562" s="7"/>
      <c r="L13562" s="11"/>
      <c r="M13562" s="11"/>
      <c r="N13562" s="38">
        <f>I13562*(100-$B$4)*(100-$B$5)/10000</f>
        <v>1971.31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9856.5499999999993</v>
      </c>
      <c r="J13567" s="11"/>
      <c r="K13567" s="7"/>
      <c r="L13567" s="11"/>
      <c r="M13567" s="11"/>
      <c r="N13567" s="38">
        <f>I13567*(100-$B$4)*(100-$B$5)/10000</f>
        <v>9856.5499999999993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9856.5499999999993</v>
      </c>
      <c r="J13569" s="11"/>
      <c r="K13569" s="7"/>
      <c r="L13569" s="11"/>
      <c r="M13569" s="11"/>
      <c r="N13569" s="38">
        <f>I13569*(100-$B$4)*(100-$B$5)/10000</f>
        <v>9856.5499999999993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3">
        <v>909.84</v>
      </c>
      <c r="J13570" s="11"/>
      <c r="K13570" s="7"/>
      <c r="L13570" s="11"/>
      <c r="M13570" s="11"/>
      <c r="N13570" s="38">
        <f>I13570*(100-$B$4)*(100-$B$5)/10000</f>
        <v>909.84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1364.75</v>
      </c>
      <c r="J13571" s="11"/>
      <c r="K13571" s="7"/>
      <c r="L13571" s="11"/>
      <c r="M13571" s="11"/>
      <c r="N13571" s="38">
        <f>I13571*(100-$B$4)*(100-$B$5)/10000</f>
        <v>1364.75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1213.1099999999999</v>
      </c>
      <c r="J13572" s="11"/>
      <c r="K13572" s="7"/>
      <c r="L13572" s="11"/>
      <c r="M13572" s="11"/>
      <c r="N13572" s="38">
        <f>I13572*(100-$B$4)*(100-$B$5)/10000</f>
        <v>1213.1099999999999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1364.75</v>
      </c>
      <c r="J13573" s="11"/>
      <c r="K13573" s="7"/>
      <c r="L13573" s="11"/>
      <c r="M13573" s="11"/>
      <c r="N13573" s="38">
        <f>I13573*(100-$B$4)*(100-$B$5)/10000</f>
        <v>1364.75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23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7581.96</v>
      </c>
      <c r="J13574" s="11"/>
      <c r="K13574" s="7"/>
      <c r="L13574" s="11"/>
      <c r="M13574" s="11"/>
      <c r="N13574" s="38">
        <f>I13574*(100-$B$4)*(100-$B$5)/10000</f>
        <v>7581.96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47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682.38</v>
      </c>
      <c r="J13578" s="11"/>
      <c r="K13578" s="7"/>
      <c r="L13578" s="11"/>
      <c r="M13578" s="11"/>
      <c r="N13578" s="38">
        <f>I13578*(100-$B$4)*(100-$B$5)/10000</f>
        <v>682.38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1213.1099999999999</v>
      </c>
      <c r="J13579" s="11"/>
      <c r="K13579" s="7"/>
      <c r="L13579" s="11"/>
      <c r="M13579" s="11"/>
      <c r="N13579" s="38">
        <f>I13579*(100-$B$4)*(100-$B$5)/10000</f>
        <v>1213.1099999999999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1819.67</v>
      </c>
      <c r="J13580" s="11"/>
      <c r="K13580" s="7"/>
      <c r="L13580" s="11"/>
      <c r="M13580" s="11"/>
      <c r="N13580" s="38">
        <f>I13580*(100-$B$4)*(100-$B$5)/10000</f>
        <v>1819.67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1819.67</v>
      </c>
      <c r="J13583" s="11"/>
      <c r="K13583" s="7"/>
      <c r="L13583" s="11"/>
      <c r="M13583" s="11"/>
      <c r="N13583" s="38">
        <f>I13583*(100-$B$4)*(100-$B$5)/10000</f>
        <v>1819.67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7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35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23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1137.29</v>
      </c>
      <c r="J13589" s="11"/>
      <c r="K13589" s="7"/>
      <c r="L13589" s="11"/>
      <c r="M13589" s="11"/>
      <c r="N13589" s="38">
        <f>I13589*(100-$B$4)*(100-$B$5)/10000</f>
        <v>1137.29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1819.67</v>
      </c>
      <c r="J13590" s="11"/>
      <c r="K13590" s="7"/>
      <c r="L13590" s="11"/>
      <c r="M13590" s="11"/>
      <c r="N13590" s="38">
        <f>I13590*(100-$B$4)*(100-$B$5)/10000</f>
        <v>1819.67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1819.67</v>
      </c>
      <c r="J13593" s="11"/>
      <c r="K13593" s="7"/>
      <c r="L13593" s="11"/>
      <c r="M13593" s="11"/>
      <c r="N13593" s="38">
        <f>I13593*(100-$B$4)*(100-$B$5)/10000</f>
        <v>1819.67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1516.39</v>
      </c>
      <c r="J13594" s="11"/>
      <c r="K13594" s="7"/>
      <c r="L13594" s="11"/>
      <c r="M13594" s="11"/>
      <c r="N13594" s="38">
        <f>I13594*(100-$B$4)*(100-$B$5)/10000</f>
        <v>1516.39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682.38</v>
      </c>
      <c r="J13596" s="11"/>
      <c r="K13596" s="7"/>
      <c r="L13596" s="11"/>
      <c r="M13596" s="11"/>
      <c r="N13596" s="38">
        <f>I13596*(100-$B$4)*(100-$B$5)/10000</f>
        <v>682.38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909.84</v>
      </c>
      <c r="J13597" s="11"/>
      <c r="K13597" s="7"/>
      <c r="L13597" s="11"/>
      <c r="M13597" s="11"/>
      <c r="N13597" s="38">
        <f>I13597*(100-$B$4)*(100-$B$5)/10000</f>
        <v>909.84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833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25833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25833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349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3.1875000000000001E-2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3.8249999999999999E-2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25833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25833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1841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6.7500000000000004E-2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5.6250000000000001E-2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25833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25833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349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2.4908E-2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2.98E-2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2.4908E-2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5.7188000000000003E-2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36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48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27526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20773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20773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27526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27526</v>
      </c>
      <c r="F13865" s="7" t="s">
        <v>31</v>
      </c>
      <c r="G13865" s="8">
        <v>6</v>
      </c>
      <c r="H13865" s="9">
        <v>4.7655999999999997E-2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27529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5.7188000000000003E-2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5.7188000000000003E-2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4.7655999999999997E-2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27526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20773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20773</v>
      </c>
      <c r="F13880" s="7" t="s">
        <v>31</v>
      </c>
      <c r="G13880" s="8">
        <v>6</v>
      </c>
      <c r="H13880" s="9">
        <v>4.7655999999999997E-2</v>
      </c>
      <c r="I13880" s="10">
        <v>33563.86</v>
      </c>
      <c r="J13880" s="12">
        <v>23</v>
      </c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27526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6870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6870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44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21152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2008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20773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352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352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352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20814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27677</v>
      </c>
      <c r="B13916" s="7" t="s">
        <v>27678</v>
      </c>
      <c r="C13916" s="7" t="s">
        <v>654</v>
      </c>
      <c r="D13916" s="7" t="s">
        <v>29</v>
      </c>
      <c r="E13916" s="7" t="s">
        <v>27679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27679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10062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10062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11045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10062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10062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11045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44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44</v>
      </c>
      <c r="F13942" s="7" t="s">
        <v>31</v>
      </c>
      <c r="G13942" s="8">
        <v>13.5</v>
      </c>
      <c r="H13942" s="9">
        <v>0.109233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21152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7761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352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7761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27679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20814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27679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10062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11045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2">
        <v>1</v>
      </c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10062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10062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11045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10062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7882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27700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7882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27700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9426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8871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8871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2065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10062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20814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10062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25929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25929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25929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13200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8002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27861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27861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8002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26014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26014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26052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13572</v>
      </c>
      <c r="D14025" s="7" t="s">
        <v>29</v>
      </c>
      <c r="E14025" s="7" t="s">
        <v>26052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27900</v>
      </c>
      <c r="B14026" s="7" t="s">
        <v>27901</v>
      </c>
      <c r="C14026" s="7" t="s">
        <v>13572</v>
      </c>
      <c r="D14026" s="7" t="s">
        <v>29</v>
      </c>
      <c r="E14026" s="7" t="s">
        <v>27902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2">
        <v>17</v>
      </c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27902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10062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20814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20814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10062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25929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25929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13200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25929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25929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8002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27861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8002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27861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27861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26014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26014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27887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26052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27902</v>
      </c>
      <c r="F14074" s="7" t="s">
        <v>31</v>
      </c>
      <c r="G14074" s="8">
        <v>23.24</v>
      </c>
      <c r="H14074" s="9">
        <v>0.19133800000000001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26052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26052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27902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2030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2810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352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352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7739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28036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7739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28036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7739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7739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28047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28048</v>
      </c>
      <c r="B14100" s="7" t="s">
        <v>28049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25522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28047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27902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28060</v>
      </c>
      <c r="D14109" s="7" t="s">
        <v>29</v>
      </c>
      <c r="E14109" s="7" t="s">
        <v>28070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8383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44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439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702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713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7298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6870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7689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7689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6870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20814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6332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20814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6332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28159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5836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2003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36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833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702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833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2065</v>
      </c>
      <c r="F14171" s="7" t="s">
        <v>31</v>
      </c>
      <c r="G14171" s="8">
        <v>10.7</v>
      </c>
      <c r="H14171" s="9">
        <v>0.1472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48</v>
      </c>
      <c r="F14172" s="7" t="s">
        <v>31</v>
      </c>
      <c r="G14172" s="8">
        <v>10.7</v>
      </c>
      <c r="H14172" s="9">
        <v>0.12267500000000001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7879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9301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7879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9301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349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25708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25708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25708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25708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1506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28152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28159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445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6619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2003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36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833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833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2065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48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48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2065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9301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7879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349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25708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25708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349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25708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25708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28228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1506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6606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680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731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26133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7635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7635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21225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25929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10062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10062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28047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28047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6606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680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7635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7635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21225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8794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25929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25929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10062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10062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9866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13024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9866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13024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8943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28047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28047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19340.2</v>
      </c>
      <c r="J14322" s="11"/>
      <c r="K14322" s="7"/>
      <c r="L14322" s="12">
        <v>30</v>
      </c>
      <c r="M14322" s="11"/>
      <c r="N14322" s="38">
        <f>I14322*(100-$B$4)*(100-$B$5)/10000</f>
        <v>19340.2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17436.669999999998</v>
      </c>
      <c r="J14323" s="11"/>
      <c r="K14323" s="7"/>
      <c r="L14323" s="12">
        <v>30</v>
      </c>
      <c r="M14323" s="11"/>
      <c r="N14323" s="38">
        <f>I14323*(100-$B$4)*(100-$B$5)/10000</f>
        <v>17436.669999999998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1389.95</v>
      </c>
      <c r="J14336" s="20"/>
      <c r="K14336" s="15"/>
      <c r="L14336" s="19">
        <v>15</v>
      </c>
      <c r="M14336" s="20"/>
      <c r="N14336" s="39">
        <f>I14336*(100-$B$4)*(100-$B$5)/10000</f>
        <v>1389.95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6" t="s">
        <v>28515</v>
      </c>
      <c r="B14337" s="7" t="s">
        <v>28516</v>
      </c>
      <c r="C14337" s="7"/>
      <c r="D14337" s="7"/>
      <c r="E14337" s="7" t="s">
        <v>52</v>
      </c>
      <c r="F14337" s="7" t="s">
        <v>53</v>
      </c>
      <c r="G14337" s="8">
        <v>6.0000000000000001E-3</v>
      </c>
      <c r="H14337" s="9">
        <v>2.0000000000000002E-5</v>
      </c>
      <c r="I14337" s="10">
        <v>9596.83</v>
      </c>
      <c r="J14337" s="11"/>
      <c r="K14337" s="7"/>
      <c r="L14337" s="12">
        <v>15</v>
      </c>
      <c r="M14337" s="11"/>
      <c r="N14337" s="38">
        <f>I14337*(100-$B$4)*(100-$B$5)/10000</f>
        <v>9596.83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23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6649.1</v>
      </c>
      <c r="J14338" s="20"/>
      <c r="K14338" s="15"/>
      <c r="L14338" s="19">
        <v>15</v>
      </c>
      <c r="M14338" s="20"/>
      <c r="N14338" s="39">
        <f>I14338*(100-$B$4)*(100-$B$5)/10000</f>
        <v>6649.1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32167.439999999999</v>
      </c>
      <c r="J14340" s="11"/>
      <c r="K14340" s="7"/>
      <c r="L14340" s="12">
        <v>30</v>
      </c>
      <c r="M14340" s="11"/>
      <c r="N14340" s="38">
        <f>I14340*(100-$B$4)*(100-$B$5)/10000</f>
        <v>32167.439999999999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7785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10035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10035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0.97899999999999998</v>
      </c>
      <c r="H14363" s="9">
        <v>2.4109999999999999E-3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0.98</v>
      </c>
      <c r="H14364" s="9">
        <v>1.9400000000000001E-3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1.17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20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20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30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2">
        <v>1</v>
      </c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47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0.129</v>
      </c>
      <c r="H14405" s="9">
        <v>7.5600000000000005E-4</v>
      </c>
      <c r="I14405" s="10">
        <v>1356.1</v>
      </c>
      <c r="J14405" s="11"/>
      <c r="K14405" s="7"/>
      <c r="L14405" s="12">
        <v>15</v>
      </c>
      <c r="M14405" s="11"/>
      <c r="N14405" s="38">
        <f>I14405*(100-$B$4)*(100-$B$5)/10000</f>
        <v>1356.1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2.2680000000000001E-3</v>
      </c>
      <c r="I14406" s="10">
        <v>3551.55</v>
      </c>
      <c r="J14406" s="12">
        <v>251</v>
      </c>
      <c r="K14406" s="7"/>
      <c r="L14406" s="11"/>
      <c r="M14406" s="11"/>
      <c r="N14406" s="38">
        <f>I14406*(100-$B$4)*(100-$B$5)/10000</f>
        <v>3551.55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0.09</v>
      </c>
      <c r="H14407" s="9">
        <v>3.8000000000000002E-4</v>
      </c>
      <c r="I14407" s="13">
        <v>882.52</v>
      </c>
      <c r="J14407" s="12">
        <v>39</v>
      </c>
      <c r="K14407" s="7"/>
      <c r="L14407" s="12">
        <v>15</v>
      </c>
      <c r="M14407" s="11"/>
      <c r="N14407" s="38">
        <f>I14407*(100-$B$4)*(100-$B$5)/10000</f>
        <v>882.52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0.26500000000000001</v>
      </c>
      <c r="H14408" s="9">
        <v>4.3740000000000003E-3</v>
      </c>
      <c r="I14408" s="10">
        <v>6435.84</v>
      </c>
      <c r="J14408" s="12">
        <v>390</v>
      </c>
      <c r="K14408" s="7"/>
      <c r="L14408" s="11"/>
      <c r="M14408" s="11"/>
      <c r="N14408" s="38">
        <f>I14408*(100-$B$4)*(100-$B$5)/10000</f>
        <v>6435.84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</v>
      </c>
      <c r="H14409" s="9">
        <v>6.0999999999999997E-4</v>
      </c>
      <c r="I14409" s="10">
        <v>1635.89</v>
      </c>
      <c r="J14409" s="12">
        <v>9</v>
      </c>
      <c r="K14409" s="7"/>
      <c r="L14409" s="12">
        <v>15</v>
      </c>
      <c r="M14409" s="11"/>
      <c r="N14409" s="38">
        <f>I14409*(100-$B$4)*(100-$B$5)/10000</f>
        <v>1635.89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47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0.63500000000000001</v>
      </c>
      <c r="H14410" s="9">
        <v>3.3670000000000002E-3</v>
      </c>
      <c r="I14410" s="10">
        <v>5510.31</v>
      </c>
      <c r="J14410" s="12">
        <v>229</v>
      </c>
      <c r="K14410" s="7"/>
      <c r="L14410" s="11"/>
      <c r="M14410" s="11"/>
      <c r="N14410" s="38">
        <f>I14410*(100-$B$4)*(100-$B$5)/10000</f>
        <v>5510.31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</v>
      </c>
      <c r="H14411" s="9">
        <v>4.2000000000000002E-4</v>
      </c>
      <c r="I14411" s="13">
        <v>860.99</v>
      </c>
      <c r="J14411" s="11"/>
      <c r="K14411" s="7"/>
      <c r="L14411" s="12">
        <v>15</v>
      </c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0.19700000000000001</v>
      </c>
      <c r="H14412" s="9">
        <v>7.6099999999999996E-4</v>
      </c>
      <c r="I14412" s="10">
        <v>1635.89</v>
      </c>
      <c r="J14412" s="12">
        <v>726</v>
      </c>
      <c r="K14412" s="7"/>
      <c r="L14412" s="11"/>
      <c r="M14412" s="11"/>
      <c r="N14412" s="38">
        <f>I14412*(100-$B$4)*(100-$B$5)/10000</f>
        <v>1635.89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47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0.17699999999999999</v>
      </c>
      <c r="H14413" s="9">
        <v>1.14E-3</v>
      </c>
      <c r="I14413" s="10">
        <v>1786.53</v>
      </c>
      <c r="J14413" s="12">
        <v>310</v>
      </c>
      <c r="K14413" s="7"/>
      <c r="L14413" s="11"/>
      <c r="M14413" s="11"/>
      <c r="N14413" s="38">
        <f>I14413*(100-$B$4)*(100-$B$5)/10000</f>
        <v>1786.53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0.20300000000000001</v>
      </c>
      <c r="H14414" s="9">
        <v>1.1999999999999999E-3</v>
      </c>
      <c r="I14414" s="10">
        <v>2066.37</v>
      </c>
      <c r="J14414" s="12">
        <v>305</v>
      </c>
      <c r="K14414" s="7"/>
      <c r="L14414" s="11"/>
      <c r="M14414" s="11"/>
      <c r="N14414" s="38">
        <f>I14414*(100-$B$4)*(100-$B$5)/10000</f>
        <v>2066.37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1.61</v>
      </c>
      <c r="H14416" s="9">
        <v>6.7159999999999997E-3</v>
      </c>
      <c r="I14416" s="10">
        <v>9040.3700000000008</v>
      </c>
      <c r="J14416" s="12">
        <v>263</v>
      </c>
      <c r="K14416" s="7"/>
      <c r="L14416" s="11"/>
      <c r="M14416" s="11"/>
      <c r="N14416" s="38">
        <f>I14416*(100-$B$4)*(100-$B$5)/10000</f>
        <v>9040.3700000000008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0.216</v>
      </c>
      <c r="H14417" s="9">
        <v>8.6200000000000003E-4</v>
      </c>
      <c r="I14417" s="10">
        <v>1657.44</v>
      </c>
      <c r="J14417" s="12">
        <v>712</v>
      </c>
      <c r="K14417" s="7"/>
      <c r="L14417" s="11"/>
      <c r="M14417" s="11"/>
      <c r="N14417" s="38">
        <f>I14417*(100-$B$4)*(100-$B$5)/10000</f>
        <v>1657.44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0.158</v>
      </c>
      <c r="H14418" s="9">
        <v>1.2960000000000001E-3</v>
      </c>
      <c r="I14418" s="10">
        <v>2841.22</v>
      </c>
      <c r="J14418" s="12">
        <v>640</v>
      </c>
      <c r="K14418" s="7"/>
      <c r="L14418" s="11"/>
      <c r="M14418" s="11"/>
      <c r="N14418" s="38">
        <f>I14418*(100-$B$4)*(100-$B$5)/10000</f>
        <v>2841.22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0.129</v>
      </c>
      <c r="H14419" s="9">
        <v>7.5600000000000005E-4</v>
      </c>
      <c r="I14419" s="10">
        <v>1356.1</v>
      </c>
      <c r="J14419" s="12">
        <v>65</v>
      </c>
      <c r="K14419" s="7"/>
      <c r="L14419" s="11"/>
      <c r="M14419" s="11"/>
      <c r="N14419" s="38">
        <f>I14419*(100-$B$4)*(100-$B$5)/10000</f>
        <v>1356.1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0.09</v>
      </c>
      <c r="H14420" s="9">
        <v>4.64E-4</v>
      </c>
      <c r="I14420" s="13">
        <v>882.52</v>
      </c>
      <c r="J14420" s="12">
        <v>71</v>
      </c>
      <c r="K14420" s="7"/>
      <c r="L14420" s="11"/>
      <c r="M14420" s="11"/>
      <c r="N14420" s="38">
        <f>I14420*(100-$B$4)*(100-$B$5)/10000</f>
        <v>882.52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0.129</v>
      </c>
      <c r="H14421" s="9">
        <v>6.8000000000000005E-4</v>
      </c>
      <c r="I14421" s="10">
        <v>1291.51</v>
      </c>
      <c r="J14421" s="12">
        <v>5</v>
      </c>
      <c r="K14421" s="7"/>
      <c r="L14421" s="12">
        <v>15</v>
      </c>
      <c r="M14421" s="11"/>
      <c r="N14421" s="38">
        <f>I14421*(100-$B$4)*(100-$B$5)/10000</f>
        <v>1291.51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0.16300000000000001</v>
      </c>
      <c r="H14422" s="9">
        <v>1.1709999999999999E-3</v>
      </c>
      <c r="I14422" s="10">
        <v>1700.45</v>
      </c>
      <c r="J14422" s="12">
        <v>921</v>
      </c>
      <c r="K14422" s="7"/>
      <c r="L14422" s="11"/>
      <c r="M14422" s="11"/>
      <c r="N14422" s="38">
        <f>I14422*(100-$B$4)*(100-$B$5)/10000</f>
        <v>1700.45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0.2</v>
      </c>
      <c r="H14423" s="9">
        <v>6.6E-4</v>
      </c>
      <c r="I14423" s="10">
        <v>1657.44</v>
      </c>
      <c r="J14423" s="12">
        <v>6</v>
      </c>
      <c r="K14423" s="7"/>
      <c r="L14423" s="12">
        <v>15</v>
      </c>
      <c r="M14423" s="11"/>
      <c r="N14423" s="38">
        <f>I14423*(100-$B$4)*(100-$B$5)/10000</f>
        <v>1657.44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0.26500000000000001</v>
      </c>
      <c r="H14424" s="9">
        <v>1.83E-3</v>
      </c>
      <c r="I14424" s="10">
        <v>3551.55</v>
      </c>
      <c r="J14424" s="11"/>
      <c r="K14424" s="7"/>
      <c r="L14424" s="12">
        <v>15</v>
      </c>
      <c r="M14424" s="11"/>
      <c r="N14424" s="38">
        <f>I14424*(100-$B$4)*(100-$B$5)/10000</f>
        <v>3551.55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0.10299999999999999</v>
      </c>
      <c r="H14425" s="9">
        <v>4.6799999999999999E-4</v>
      </c>
      <c r="I14425" s="13">
        <v>860.99</v>
      </c>
      <c r="J14425" s="12">
        <v>535</v>
      </c>
      <c r="K14425" s="7"/>
      <c r="L14425" s="11"/>
      <c r="M14425" s="11"/>
      <c r="N14425" s="38">
        <f>I14425*(100-$B$4)*(100-$B$5)/10000</f>
        <v>860.99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1841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1841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2.0299999999999998</v>
      </c>
      <c r="H14433" s="9">
        <v>1.8585000000000001E-2</v>
      </c>
      <c r="I14433" s="10">
        <v>22298.22</v>
      </c>
      <c r="J14433" s="12">
        <v>180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2.1150000000000002</v>
      </c>
      <c r="H14434" s="9">
        <v>1.8585000000000001E-2</v>
      </c>
      <c r="I14434" s="10">
        <v>22298.22</v>
      </c>
      <c r="J14434" s="12">
        <v>175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2507.9</v>
      </c>
      <c r="J14439" s="11"/>
      <c r="K14439" s="7"/>
      <c r="L14439" s="12">
        <v>10</v>
      </c>
      <c r="M14439" s="11"/>
      <c r="N14439" s="38">
        <f>I14439*(100-$B$4)*(100-$B$5)/10000</f>
        <v>2507.9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2">
        <v>8</v>
      </c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3403.56</v>
      </c>
      <c r="J14441" s="11"/>
      <c r="K14441" s="7"/>
      <c r="L14441" s="12">
        <v>10</v>
      </c>
      <c r="M14441" s="11"/>
      <c r="N14441" s="38">
        <f>I14441*(100-$B$4)*(100-$B$5)/10000</f>
        <v>3403.56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76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76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76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76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21755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21755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21755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21755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0.93500000000000005</v>
      </c>
      <c r="H14516" s="9">
        <v>1.33E-3</v>
      </c>
      <c r="I14516" s="10">
        <v>12339.48</v>
      </c>
      <c r="J14516" s="12">
        <v>14</v>
      </c>
      <c r="K14516" s="7"/>
      <c r="L14516" s="11"/>
      <c r="M14516" s="11"/>
      <c r="N14516" s="38">
        <f>I14516*(100-$B$4)*(100-$B$5)/10000</f>
        <v>12339.48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</v>
      </c>
      <c r="H14517" s="9">
        <v>1.596E-3</v>
      </c>
      <c r="I14517" s="10">
        <v>7609.95</v>
      </c>
      <c r="J14517" s="12">
        <v>10</v>
      </c>
      <c r="K14517" s="7"/>
      <c r="L14517" s="11"/>
      <c r="M14517" s="11"/>
      <c r="N14517" s="38">
        <f>I14517*(100-$B$4)*(100-$B$5)/10000</f>
        <v>7609.95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0.95</v>
      </c>
      <c r="H14518" s="9">
        <v>5.8799999999999998E-4</v>
      </c>
      <c r="I14518" s="10">
        <v>10572.7</v>
      </c>
      <c r="J14518" s="12">
        <v>10</v>
      </c>
      <c r="K14518" s="7"/>
      <c r="L14518" s="11"/>
      <c r="M14518" s="11"/>
      <c r="N14518" s="38">
        <f>I14518*(100-$B$4)*(100-$B$5)/10000</f>
        <v>10572.7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0.8</v>
      </c>
      <c r="H14520" s="9">
        <v>4.8299999999999998E-4</v>
      </c>
      <c r="I14520" s="10">
        <v>12793.85</v>
      </c>
      <c r="J14520" s="12">
        <v>19</v>
      </c>
      <c r="K14520" s="7"/>
      <c r="L14520" s="11"/>
      <c r="M14520" s="11"/>
      <c r="N14520" s="38">
        <f>I14520*(100-$B$4)*(100-$B$5)/10000</f>
        <v>12793.85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15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0.32800000000000001</v>
      </c>
      <c r="H14523" s="9">
        <v>5.8399999999999999E-4</v>
      </c>
      <c r="I14523" s="10">
        <v>2746.77</v>
      </c>
      <c r="J14523" s="12">
        <v>19</v>
      </c>
      <c r="K14523" s="7"/>
      <c r="L14523" s="11"/>
      <c r="M14523" s="11"/>
      <c r="N14523" s="38">
        <f>I14523*(100-$B$4)*(100-$B$5)/10000</f>
        <v>2746.77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0.33400000000000002</v>
      </c>
      <c r="H14524" s="9">
        <v>4.2999999999999999E-4</v>
      </c>
      <c r="I14524" s="10">
        <v>1736.68</v>
      </c>
      <c r="J14524" s="12">
        <v>24</v>
      </c>
      <c r="K14524" s="7"/>
      <c r="L14524" s="11"/>
      <c r="M14524" s="11"/>
      <c r="N14524" s="38">
        <f>I14524*(100-$B$4)*(100-$B$5)/10000</f>
        <v>1736.68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8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0.432</v>
      </c>
      <c r="H14526" s="9">
        <v>7.4899999999999999E-4</v>
      </c>
      <c r="I14526" s="10">
        <v>3303.13</v>
      </c>
      <c r="J14526" s="12">
        <v>8</v>
      </c>
      <c r="K14526" s="7"/>
      <c r="L14526" s="11"/>
      <c r="M14526" s="11"/>
      <c r="N14526" s="38">
        <f>I14526*(100-$B$4)*(100-$B$5)/10000</f>
        <v>3303.13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0.76</v>
      </c>
      <c r="H14528" s="9">
        <v>1.2600000000000001E-3</v>
      </c>
      <c r="I14528" s="10">
        <v>5735.56</v>
      </c>
      <c r="J14528" s="12">
        <v>33</v>
      </c>
      <c r="K14528" s="7"/>
      <c r="L14528" s="11"/>
      <c r="M14528" s="11"/>
      <c r="N14528" s="38">
        <f>I14528*(100-$B$4)*(100-$B$5)/10000</f>
        <v>5735.56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0.63800000000000001</v>
      </c>
      <c r="H14530" s="9">
        <v>1.7099999999999999E-3</v>
      </c>
      <c r="I14530" s="10">
        <v>4346</v>
      </c>
      <c r="J14530" s="12">
        <v>24</v>
      </c>
      <c r="K14530" s="7"/>
      <c r="L14530" s="11"/>
      <c r="M14530" s="11"/>
      <c r="N14530" s="38">
        <f>I14530*(100-$B$4)*(100-$B$5)/10000</f>
        <v>4346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1.153</v>
      </c>
      <c r="H14531" s="9">
        <v>8.0599999999999997E-4</v>
      </c>
      <c r="I14531" s="10">
        <v>9004.4599999999991</v>
      </c>
      <c r="J14531" s="11"/>
      <c r="K14531" s="7"/>
      <c r="L14531" s="11"/>
      <c r="M14531" s="11"/>
      <c r="N14531" s="38">
        <f>I14531*(100-$B$4)*(100-$B$5)/10000</f>
        <v>9004.4599999999991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0.41</v>
      </c>
      <c r="H14532" s="9">
        <v>5.7329999999999999E-2</v>
      </c>
      <c r="I14532" s="10">
        <v>3335.43</v>
      </c>
      <c r="J14532" s="12">
        <v>23</v>
      </c>
      <c r="K14532" s="7"/>
      <c r="L14532" s="11"/>
      <c r="M14532" s="11"/>
      <c r="N14532" s="38">
        <f>I14532*(100-$B$4)*(100-$B$5)/10000</f>
        <v>3335.43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0.78300000000000003</v>
      </c>
      <c r="H14533" s="9">
        <v>9.6000000000000002E-4</v>
      </c>
      <c r="I14533" s="10">
        <v>5735.56</v>
      </c>
      <c r="J14533" s="12">
        <v>168</v>
      </c>
      <c r="K14533" s="7"/>
      <c r="L14533" s="11"/>
      <c r="M14533" s="11"/>
      <c r="N14533" s="38">
        <f>I14533*(100-$B$4)*(100-$B$5)/10000</f>
        <v>5735.56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0.22</v>
      </c>
      <c r="H14534" s="9">
        <v>3.5E-4</v>
      </c>
      <c r="I14534" s="10">
        <v>3154.19</v>
      </c>
      <c r="J14534" s="12">
        <v>9</v>
      </c>
      <c r="K14534" s="7"/>
      <c r="L14534" s="11"/>
      <c r="M14534" s="11"/>
      <c r="N14534" s="38">
        <f>I14534*(100-$B$4)*(100-$B$5)/10000</f>
        <v>3154.19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0.84699999999999998</v>
      </c>
      <c r="H14535" s="9">
        <v>1.17E-3</v>
      </c>
      <c r="I14535" s="10">
        <v>7299.96</v>
      </c>
      <c r="J14535" s="12">
        <v>20</v>
      </c>
      <c r="K14535" s="7"/>
      <c r="L14535" s="11"/>
      <c r="M14535" s="11"/>
      <c r="N14535" s="38">
        <f>I14535*(100-$B$4)*(100-$B$5)/10000</f>
        <v>7299.96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3.1</v>
      </c>
      <c r="H14537" s="9">
        <v>4.8000000000000001E-4</v>
      </c>
      <c r="I14537" s="10">
        <v>6637.4</v>
      </c>
      <c r="J14537" s="11"/>
      <c r="K14537" s="7"/>
      <c r="L14537" s="11"/>
      <c r="M14537" s="11"/>
      <c r="N14537" s="38">
        <f>I14537*(100-$B$4)*(100-$B$5)/10000</f>
        <v>6637.4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23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1.508</v>
      </c>
      <c r="H14539" s="9">
        <v>3.0599999999999998E-3</v>
      </c>
      <c r="I14539" s="10">
        <v>24297.29</v>
      </c>
      <c r="J14539" s="12">
        <v>3</v>
      </c>
      <c r="K14539" s="7"/>
      <c r="L14539" s="11"/>
      <c r="M14539" s="11"/>
      <c r="N14539" s="38">
        <f>I14539*(100-$B$4)*(100-$B$5)/10000</f>
        <v>24297.29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0.45600000000000002</v>
      </c>
      <c r="H14540" s="9">
        <v>8.9999999999999998E-4</v>
      </c>
      <c r="I14540" s="10">
        <v>3843.15</v>
      </c>
      <c r="J14540" s="12">
        <v>8</v>
      </c>
      <c r="K14540" s="7"/>
      <c r="L14540" s="11"/>
      <c r="M14540" s="11"/>
      <c r="N14540" s="38">
        <f>I14540*(100-$B$4)*(100-$B$5)/10000</f>
        <v>3843.15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0.14199999999999999</v>
      </c>
      <c r="H14541" s="9">
        <v>2.4000000000000001E-4</v>
      </c>
      <c r="I14541" s="10">
        <v>3093.63</v>
      </c>
      <c r="J14541" s="11"/>
      <c r="K14541" s="7"/>
      <c r="L14541" s="11"/>
      <c r="M14541" s="11"/>
      <c r="N14541" s="38">
        <f>I14541*(100-$B$4)*(100-$B$5)/10000</f>
        <v>3093.63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0.98199999999999998</v>
      </c>
      <c r="H14542" s="9">
        <v>2.3999999999999998E-3</v>
      </c>
      <c r="I14542" s="10">
        <v>21486.73</v>
      </c>
      <c r="J14542" s="12">
        <v>7</v>
      </c>
      <c r="K14542" s="7"/>
      <c r="L14542" s="11"/>
      <c r="M14542" s="11"/>
      <c r="N14542" s="38">
        <f>I14542*(100-$B$4)*(100-$B$5)/10000</f>
        <v>21486.73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0.45600000000000002</v>
      </c>
      <c r="H14543" s="9">
        <v>8.9999999999999998E-4</v>
      </c>
      <c r="I14543" s="10">
        <v>4006.55</v>
      </c>
      <c r="J14543" s="12">
        <v>12</v>
      </c>
      <c r="K14543" s="7"/>
      <c r="L14543" s="11"/>
      <c r="M14543" s="11"/>
      <c r="N14543" s="38">
        <f>I14543*(100-$B$4)*(100-$B$5)/10000</f>
        <v>4006.55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0.56399999999999995</v>
      </c>
      <c r="H14544" s="9">
        <v>1.2600000000000001E-3</v>
      </c>
      <c r="I14544" s="10">
        <v>6571.24</v>
      </c>
      <c r="J14544" s="12">
        <v>13</v>
      </c>
      <c r="K14544" s="7"/>
      <c r="L14544" s="11"/>
      <c r="M14544" s="11"/>
      <c r="N14544" s="38">
        <f>I14544*(100-$B$4)*(100-$B$5)/10000</f>
        <v>6571.24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12919.5</v>
      </c>
      <c r="J14546" s="11"/>
      <c r="K14546" s="7"/>
      <c r="L14546" s="11"/>
      <c r="M14546" s="11"/>
      <c r="N14546" s="38">
        <f>I14546*(100-$B$4)*(100-$B$5)/10000</f>
        <v>12919.5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0.13200000000000001</v>
      </c>
      <c r="H14547" s="9">
        <v>3.1500000000000001E-4</v>
      </c>
      <c r="I14547" s="10">
        <v>3900</v>
      </c>
      <c r="J14547" s="12">
        <v>111</v>
      </c>
      <c r="K14547" s="7"/>
      <c r="L14547" s="11"/>
      <c r="M14547" s="11"/>
      <c r="N14547" s="38">
        <f>I14547*(100-$B$4)*(100-$B$5)/10000</f>
        <v>3900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4500</v>
      </c>
      <c r="J14548" s="12">
        <v>18</v>
      </c>
      <c r="K14548" s="7"/>
      <c r="L14548" s="11"/>
      <c r="M14548" s="11"/>
      <c r="N14548" s="38">
        <f>I14548*(100-$B$4)*(100-$B$5)/10000</f>
        <v>4500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7351.5</v>
      </c>
      <c r="J14549" s="11"/>
      <c r="K14549" s="7"/>
      <c r="L14549" s="11"/>
      <c r="M14549" s="11"/>
      <c r="N14549" s="38">
        <f>I14549*(100-$B$4)*(100-$B$5)/10000</f>
        <v>7351.5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40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411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35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0.14199999999999999</v>
      </c>
      <c r="H14630" s="9">
        <v>7.6999999999999996E-4</v>
      </c>
      <c r="I14630" s="10">
        <v>9368.26</v>
      </c>
      <c r="J14630" s="12">
        <v>3</v>
      </c>
      <c r="K14630" s="7"/>
      <c r="L14630" s="11"/>
      <c r="M14630" s="11"/>
      <c r="N14630" s="38">
        <f>I14630*(100-$B$4)*(100-$B$5)/10000</f>
        <v>9368.26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0.77500000000000002</v>
      </c>
      <c r="H14631" s="9">
        <v>4.1999999999999997E-3</v>
      </c>
      <c r="I14631" s="10">
        <v>8699.49</v>
      </c>
      <c r="J14631" s="12">
        <v>21</v>
      </c>
      <c r="K14631" s="7"/>
      <c r="L14631" s="11"/>
      <c r="M14631" s="11"/>
      <c r="N14631" s="38">
        <f>I14631*(100-$B$4)*(100-$B$5)/10000</f>
        <v>8699.49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0.61399999999999999</v>
      </c>
      <c r="H14632" s="9">
        <v>4.1999999999999997E-3</v>
      </c>
      <c r="I14632" s="10">
        <v>17733.37</v>
      </c>
      <c r="J14632" s="12">
        <v>23</v>
      </c>
      <c r="K14632" s="7"/>
      <c r="L14632" s="11"/>
      <c r="M14632" s="11"/>
      <c r="N14632" s="38">
        <f>I14632*(100-$B$4)*(100-$B$5)/10000</f>
        <v>17733.37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0.10299999999999999</v>
      </c>
      <c r="H14633" s="9">
        <v>4.8000000000000001E-4</v>
      </c>
      <c r="I14633" s="10">
        <v>9368.26</v>
      </c>
      <c r="J14633" s="12">
        <v>21</v>
      </c>
      <c r="K14633" s="7"/>
      <c r="L14633" s="11"/>
      <c r="M14633" s="11"/>
      <c r="N14633" s="38">
        <f>I14633*(100-$B$4)*(100-$B$5)/10000</f>
        <v>9368.26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0.69</v>
      </c>
      <c r="H14634" s="9">
        <v>4.5500000000000002E-3</v>
      </c>
      <c r="I14634" s="10">
        <v>10707.74</v>
      </c>
      <c r="J14634" s="12">
        <v>9</v>
      </c>
      <c r="K14634" s="7"/>
      <c r="L14634" s="11"/>
      <c r="M14634" s="11"/>
      <c r="N14634" s="38">
        <f>I14634*(100-$B$4)*(100-$B$5)/10000</f>
        <v>10707.74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0.112</v>
      </c>
      <c r="H14635" s="9">
        <v>9.8999999999999999E-4</v>
      </c>
      <c r="I14635" s="10">
        <v>3011.24</v>
      </c>
      <c r="J14635" s="12">
        <v>25</v>
      </c>
      <c r="K14635" s="7"/>
      <c r="L14635" s="11"/>
      <c r="M14635" s="11"/>
      <c r="N14635" s="38">
        <f>I14635*(100-$B$4)*(100-$B$5)/10000</f>
        <v>3011.24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1.0000000000000001E-5</v>
      </c>
      <c r="I14637" s="13">
        <v>253.94</v>
      </c>
      <c r="J14637" s="12">
        <v>191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16.96</v>
      </c>
      <c r="J14638" s="12">
        <v>203</v>
      </c>
      <c r="K14638" s="7"/>
      <c r="L14638" s="11"/>
      <c r="M14638" s="11"/>
      <c r="N14638" s="38">
        <f>I14638*(100-$B$4)*(100-$B$5)/10000</f>
        <v>16.96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6.0000000000000002E-6</v>
      </c>
      <c r="I14639" s="13">
        <v>253.94</v>
      </c>
      <c r="J14639" s="12">
        <v>64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60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2E-3</v>
      </c>
      <c r="H14642" s="9">
        <v>1.5E-5</v>
      </c>
      <c r="I14642" s="13">
        <v>95.15</v>
      </c>
      <c r="J14642" s="12">
        <v>240</v>
      </c>
      <c r="K14642" s="7"/>
      <c r="L14642" s="11"/>
      <c r="M14642" s="11"/>
      <c r="N14642" s="38">
        <f>I14642*(100-$B$4)*(100-$B$5)/10000</f>
        <v>95.15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1.9999999999999999E-6</v>
      </c>
      <c r="I14643" s="13">
        <v>63.48</v>
      </c>
      <c r="J14643" s="12">
        <v>107</v>
      </c>
      <c r="K14643" s="7"/>
      <c r="L14643" s="11"/>
      <c r="M14643" s="11"/>
      <c r="N14643" s="38">
        <f>I14643*(100-$B$4)*(100-$B$5)/10000</f>
        <v>63.48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53</v>
      </c>
      <c r="G14644" s="8">
        <v>8.0000000000000002E-3</v>
      </c>
      <c r="H14644" s="9">
        <v>5.0000000000000002E-5</v>
      </c>
      <c r="I14644" s="13">
        <v>371</v>
      </c>
      <c r="J14644" s="12">
        <v>29</v>
      </c>
      <c r="K14644" s="7"/>
      <c r="L14644" s="11"/>
      <c r="M14644" s="11"/>
      <c r="N14644" s="38">
        <f>I14644*(100-$B$4)*(100-$B$5)/10000</f>
        <v>371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387.48</v>
      </c>
      <c r="J14646" s="12">
        <v>60</v>
      </c>
      <c r="K14646" s="7"/>
      <c r="L14646" s="11"/>
      <c r="M14646" s="11"/>
      <c r="N14646" s="38">
        <f>I14646*(100-$B$4)*(100-$B$5)/10000</f>
        <v>387.48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53</v>
      </c>
      <c r="G14647" s="8">
        <v>1E-3</v>
      </c>
      <c r="H14647" s="9">
        <v>9.9999999999999995E-7</v>
      </c>
      <c r="I14647" s="13">
        <v>870</v>
      </c>
      <c r="J14647" s="12">
        <v>20</v>
      </c>
      <c r="K14647" s="7"/>
      <c r="L14647" s="11"/>
      <c r="M14647" s="11"/>
      <c r="N14647" s="38">
        <f>I14647*(100-$B$4)*(100-$B$5)/10000</f>
        <v>870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53</v>
      </c>
      <c r="G14648" s="8">
        <v>1E-3</v>
      </c>
      <c r="H14648" s="9">
        <v>9.9999999999999995E-7</v>
      </c>
      <c r="I14648" s="13">
        <v>870</v>
      </c>
      <c r="J14648" s="12">
        <v>20</v>
      </c>
      <c r="K14648" s="7"/>
      <c r="L14648" s="11"/>
      <c r="M14648" s="11"/>
      <c r="N14648" s="38">
        <f>I14648*(100-$B$4)*(100-$B$5)/10000</f>
        <v>870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321.89999999999998</v>
      </c>
      <c r="J14649" s="12">
        <v>100</v>
      </c>
      <c r="K14649" s="7"/>
      <c r="L14649" s="11"/>
      <c r="M14649" s="11"/>
      <c r="N14649" s="38">
        <f>I14649*(100-$B$4)*(100-$B$5)/10000</f>
        <v>321.89999999999998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739.5</v>
      </c>
      <c r="J14650" s="12">
        <v>20</v>
      </c>
      <c r="K14650" s="7"/>
      <c r="L14650" s="11"/>
      <c r="M14650" s="11"/>
      <c r="N14650" s="38">
        <f>I14650*(100-$B$4)*(100-$B$5)/10000</f>
        <v>739.5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893.42</v>
      </c>
      <c r="J14651" s="11"/>
      <c r="K14651" s="7"/>
      <c r="L14651" s="11"/>
      <c r="M14651" s="11"/>
      <c r="N14651" s="38">
        <f>I14651*(100-$B$4)*(100-$B$5)/10000</f>
        <v>893.42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0">
        <v>1023.92</v>
      </c>
      <c r="J14652" s="12">
        <v>20</v>
      </c>
      <c r="K14652" s="7"/>
      <c r="L14652" s="11"/>
      <c r="M14652" s="11"/>
      <c r="N14652" s="38">
        <f>I14652*(100-$B$4)*(100-$B$5)/10000</f>
        <v>1023.92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204.78</v>
      </c>
      <c r="J14653" s="12">
        <v>100</v>
      </c>
      <c r="K14653" s="7"/>
      <c r="L14653" s="11"/>
      <c r="M14653" s="11"/>
      <c r="N14653" s="38">
        <f>I14653*(100-$B$4)*(100-$B$5)/10000</f>
        <v>204.78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387.48</v>
      </c>
      <c r="J14654" s="12">
        <v>100</v>
      </c>
      <c r="K14654" s="7"/>
      <c r="L14654" s="11"/>
      <c r="M14654" s="11"/>
      <c r="N14654" s="38">
        <f>I14654*(100-$B$4)*(100-$B$5)/10000</f>
        <v>387.48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495.9</v>
      </c>
      <c r="J14655" s="12">
        <v>100</v>
      </c>
      <c r="K14655" s="7"/>
      <c r="L14655" s="11"/>
      <c r="M14655" s="11"/>
      <c r="N14655" s="38">
        <f>I14655*(100-$B$4)*(100-$B$5)/10000</f>
        <v>495.9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204.78</v>
      </c>
      <c r="J14656" s="12">
        <v>100</v>
      </c>
      <c r="K14656" s="7"/>
      <c r="L14656" s="11"/>
      <c r="M14656" s="11"/>
      <c r="N14656" s="38">
        <f>I14656*(100-$B$4)*(100-$B$5)/10000</f>
        <v>204.78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430.98</v>
      </c>
      <c r="J14657" s="12">
        <v>100</v>
      </c>
      <c r="K14657" s="7"/>
      <c r="L14657" s="11"/>
      <c r="M14657" s="11"/>
      <c r="N14657" s="38">
        <f>I14657*(100-$B$4)*(100-$B$5)/10000</f>
        <v>430.98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278.39999999999998</v>
      </c>
      <c r="J14658" s="12">
        <v>100</v>
      </c>
      <c r="K14658" s="7"/>
      <c r="L14658" s="11"/>
      <c r="M14658" s="11"/>
      <c r="N14658" s="38">
        <f>I14658*(100-$B$4)*(100-$B$5)/10000</f>
        <v>278.39999999999998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8.0000000000000002E-3</v>
      </c>
      <c r="H14662" s="9">
        <v>3.8999999999999999E-5</v>
      </c>
      <c r="I14662" s="13">
        <v>190.45</v>
      </c>
      <c r="J14662" s="12">
        <v>52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1E-3</v>
      </c>
      <c r="H14663" s="9">
        <v>3.4E-5</v>
      </c>
      <c r="I14663" s="13">
        <v>139.72999999999999</v>
      </c>
      <c r="J14663" s="12">
        <v>117</v>
      </c>
      <c r="K14663" s="7"/>
      <c r="L14663" s="11"/>
      <c r="M14663" s="11"/>
      <c r="N14663" s="38">
        <f>I14663*(100-$B$4)*(100-$B$5)/10000</f>
        <v>139.72999999999999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1575</v>
      </c>
      <c r="J14666" s="12">
        <v>77</v>
      </c>
      <c r="K14666" s="7"/>
      <c r="L14666" s="11"/>
      <c r="M14666" s="11"/>
      <c r="N14666" s="38">
        <f>I14666*(100-$B$4)*(100-$B$5)/10000</f>
        <v>1575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9.9999999999999995E-7</v>
      </c>
      <c r="I14667" s="13">
        <v>16.96</v>
      </c>
      <c r="J14667" s="12">
        <v>227</v>
      </c>
      <c r="K14667" s="7"/>
      <c r="L14667" s="11"/>
      <c r="M14667" s="11"/>
      <c r="N14667" s="38">
        <f>I14667*(100-$B$4)*(100-$B$5)/10000</f>
        <v>16.96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11"/>
      <c r="I14668" s="13">
        <v>63.48</v>
      </c>
      <c r="J14668" s="12">
        <v>50</v>
      </c>
      <c r="K14668" s="7"/>
      <c r="L14668" s="11"/>
      <c r="M14668" s="11"/>
      <c r="N14668" s="38">
        <f>I14668*(100-$B$4)*(100-$B$5)/10000</f>
        <v>63.48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5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53</v>
      </c>
      <c r="G14669" s="8">
        <v>2.3E-2</v>
      </c>
      <c r="H14669" s="9">
        <v>4.8000000000000001E-5</v>
      </c>
      <c r="I14669" s="13">
        <v>632.75</v>
      </c>
      <c r="J14669" s="11"/>
      <c r="K14669" s="7"/>
      <c r="L14669" s="11"/>
      <c r="M14669" s="11"/>
      <c r="N14669" s="38">
        <f>I14669*(100-$B$4)*(100-$B$5)/10000</f>
        <v>632.75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3.9999999999999998E-6</v>
      </c>
      <c r="I14670" s="13">
        <v>253.94</v>
      </c>
      <c r="J14670" s="12">
        <v>38</v>
      </c>
      <c r="K14670" s="7"/>
      <c r="L14670" s="11"/>
      <c r="M14670" s="11"/>
      <c r="N14670" s="38">
        <f>I14670*(100-$B$4)*(100-$B$5)/10000</f>
        <v>253.94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1E-3</v>
      </c>
      <c r="H14671" s="9">
        <v>9.9999999999999995E-7</v>
      </c>
      <c r="I14671" s="13">
        <v>16.96</v>
      </c>
      <c r="J14671" s="12">
        <v>211</v>
      </c>
      <c r="K14671" s="7"/>
      <c r="L14671" s="11"/>
      <c r="M14671" s="11"/>
      <c r="N14671" s="38">
        <f>I14671*(100-$B$4)*(100-$B$5)/10000</f>
        <v>16.96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0.04</v>
      </c>
      <c r="H14673" s="9">
        <v>1.05E-4</v>
      </c>
      <c r="I14673" s="10">
        <v>1571.45</v>
      </c>
      <c r="J14673" s="12">
        <v>41</v>
      </c>
      <c r="K14673" s="7"/>
      <c r="L14673" s="11"/>
      <c r="M14673" s="11"/>
      <c r="N14673" s="38">
        <f>I14673*(100-$B$4)*(100-$B$5)/10000</f>
        <v>1571.45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3.0000000000000001E-3</v>
      </c>
      <c r="H14674" s="9">
        <v>6.9999999999999999E-6</v>
      </c>
      <c r="I14674" s="13">
        <v>253.94</v>
      </c>
      <c r="J14674" s="12">
        <v>193</v>
      </c>
      <c r="K14674" s="7"/>
      <c r="L14674" s="11"/>
      <c r="M14674" s="11"/>
      <c r="N14674" s="38">
        <f>I14674*(100-$B$4)*(100-$B$5)/10000</f>
        <v>253.94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2E-3</v>
      </c>
      <c r="H14675" s="9">
        <v>1.2E-5</v>
      </c>
      <c r="I14675" s="13">
        <v>95.15</v>
      </c>
      <c r="J14675" s="12">
        <v>230</v>
      </c>
      <c r="K14675" s="7"/>
      <c r="L14675" s="11"/>
      <c r="M14675" s="11"/>
      <c r="N14675" s="38">
        <f>I14675*(100-$B$4)*(100-$B$5)/10000</f>
        <v>95.15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8.0000000000000002E-3</v>
      </c>
      <c r="H14678" s="9">
        <v>1.9999999999999999E-6</v>
      </c>
      <c r="I14678" s="13">
        <v>48.63</v>
      </c>
      <c r="J14678" s="12">
        <v>72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3.0000000000000001E-3</v>
      </c>
      <c r="H14679" s="9">
        <v>9.0000000000000006E-5</v>
      </c>
      <c r="I14679" s="13">
        <v>283.5</v>
      </c>
      <c r="J14679" s="12">
        <v>125</v>
      </c>
      <c r="K14679" s="7"/>
      <c r="L14679" s="11"/>
      <c r="M14679" s="11"/>
      <c r="N14679" s="38">
        <f>I14679*(100-$B$4)*(100-$B$5)/10000</f>
        <v>283.5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3.0000000000000001E-3</v>
      </c>
      <c r="H14680" s="9">
        <v>9.0000000000000006E-5</v>
      </c>
      <c r="I14680" s="13">
        <v>283.5</v>
      </c>
      <c r="J14680" s="12">
        <v>120</v>
      </c>
      <c r="K14680" s="7"/>
      <c r="L14680" s="11"/>
      <c r="M14680" s="11"/>
      <c r="N14680" s="38">
        <f>I14680*(100-$B$4)*(100-$B$5)/10000</f>
        <v>283.5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5.0000000000000001E-3</v>
      </c>
      <c r="H14681" s="9">
        <v>5.0000000000000004E-6</v>
      </c>
      <c r="I14681" s="13">
        <v>486.26</v>
      </c>
      <c r="J14681" s="12">
        <v>808</v>
      </c>
      <c r="K14681" s="7"/>
      <c r="L14681" s="11"/>
      <c r="M14681" s="11"/>
      <c r="N14681" s="38">
        <f>I14681*(100-$B$4)*(100-$B$5)/10000</f>
        <v>486.26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31</v>
      </c>
      <c r="G14682" s="8">
        <v>6.0000000000000001E-3</v>
      </c>
      <c r="H14682" s="9">
        <v>1.9999999999999999E-6</v>
      </c>
      <c r="I14682" s="13">
        <v>48.63</v>
      </c>
      <c r="J14682" s="12">
        <v>265</v>
      </c>
      <c r="K14682" s="7"/>
      <c r="L14682" s="11"/>
      <c r="M14682" s="11"/>
      <c r="N14682" s="38">
        <f>I14682*(100-$B$4)*(100-$B$5)/10000</f>
        <v>48.63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53</v>
      </c>
      <c r="G14683" s="8">
        <v>3.6999999999999998E-2</v>
      </c>
      <c r="H14683" s="9">
        <v>9.0000000000000006E-5</v>
      </c>
      <c r="I14683" s="13">
        <v>338.58</v>
      </c>
      <c r="J14683" s="12">
        <v>173</v>
      </c>
      <c r="K14683" s="7"/>
      <c r="L14683" s="11"/>
      <c r="M14683" s="11"/>
      <c r="N14683" s="38">
        <f>I14683*(100-$B$4)*(100-$B$5)/10000</f>
        <v>338.58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5.0000000000000001E-3</v>
      </c>
      <c r="H14684" s="9">
        <v>3.0000000000000001E-6</v>
      </c>
      <c r="I14684" s="13">
        <v>48.63</v>
      </c>
      <c r="J14684" s="12">
        <v>44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4.1000000000000002E-2</v>
      </c>
      <c r="H14685" s="9">
        <v>4.0000000000000003E-5</v>
      </c>
      <c r="I14685" s="10">
        <v>1580.82</v>
      </c>
      <c r="J14685" s="12">
        <v>165</v>
      </c>
      <c r="K14685" s="7"/>
      <c r="L14685" s="11"/>
      <c r="M14685" s="11"/>
      <c r="N14685" s="38">
        <f>I14685*(100-$B$4)*(100-$B$5)/10000</f>
        <v>1580.82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12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497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3.9999999999999998E-6</v>
      </c>
      <c r="I14688" s="13">
        <v>486.26</v>
      </c>
      <c r="J14688" s="12">
        <v>316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31</v>
      </c>
      <c r="G14689" s="8">
        <v>6.0000000000000001E-3</v>
      </c>
      <c r="H14689" s="9">
        <v>3.9999999999999998E-6</v>
      </c>
      <c r="I14689" s="13">
        <v>48.63</v>
      </c>
      <c r="J14689" s="12">
        <v>121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2987.33</v>
      </c>
      <c r="J14691" s="12">
        <v>165</v>
      </c>
      <c r="K14691" s="7"/>
      <c r="L14691" s="11"/>
      <c r="M14691" s="11"/>
      <c r="N14691" s="38">
        <f>I14691*(100-$B$4)*(100-$B$5)/10000</f>
        <v>2987.33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958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0.13</v>
      </c>
      <c r="H14693" s="9">
        <v>1.8000000000000001E-4</v>
      </c>
      <c r="I14693" s="10">
        <v>1045.32</v>
      </c>
      <c r="J14693" s="12">
        <v>7</v>
      </c>
      <c r="K14693" s="7"/>
      <c r="L14693" s="11"/>
      <c r="M14693" s="11"/>
      <c r="N14693" s="38">
        <f>I14693*(100-$B$4)*(100-$B$5)/10000</f>
        <v>1045.32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0.28000000000000003</v>
      </c>
      <c r="H14694" s="9">
        <v>5.4500000000000002E-4</v>
      </c>
      <c r="I14694" s="10">
        <v>1502.47</v>
      </c>
      <c r="J14694" s="12">
        <v>326</v>
      </c>
      <c r="K14694" s="7"/>
      <c r="L14694" s="11"/>
      <c r="M14694" s="11"/>
      <c r="N14694" s="38">
        <f>I14694*(100-$B$4)*(100-$B$5)/10000</f>
        <v>1502.47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31</v>
      </c>
      <c r="G14695" s="8">
        <v>0.21</v>
      </c>
      <c r="H14695" s="9">
        <v>2.3000000000000001E-4</v>
      </c>
      <c r="I14695" s="13">
        <v>600.92999999999995</v>
      </c>
      <c r="J14695" s="12">
        <v>392</v>
      </c>
      <c r="K14695" s="7"/>
      <c r="L14695" s="11"/>
      <c r="M14695" s="11"/>
      <c r="N14695" s="38">
        <f>I14695*(100-$B$4)*(100-$B$5)/10000</f>
        <v>600.92999999999995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59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0.4</v>
      </c>
      <c r="H14696" s="9">
        <v>6.0599999999999998E-4</v>
      </c>
      <c r="I14696" s="10">
        <v>1469.36</v>
      </c>
      <c r="J14696" s="12">
        <v>354</v>
      </c>
      <c r="K14696" s="7"/>
      <c r="L14696" s="11"/>
      <c r="M14696" s="11"/>
      <c r="N14696" s="38">
        <f>I14696*(100-$B$4)*(100-$B$5)/10000</f>
        <v>1469.36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4250</v>
      </c>
      <c r="J14700" s="12">
        <v>50</v>
      </c>
      <c r="K14700" s="7"/>
      <c r="L14700" s="11"/>
      <c r="M14700" s="11"/>
      <c r="N14700" s="38">
        <f>I14700*(100-$B$4)*(100-$B$5)/10000</f>
        <v>4250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47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2780</v>
      </c>
      <c r="J14701" s="12">
        <v>50</v>
      </c>
      <c r="K14701" s="7"/>
      <c r="L14701" s="11"/>
      <c r="M14701" s="11"/>
      <c r="N14701" s="38">
        <f>I14701*(100-$B$4)*(100-$B$5)/10000</f>
        <v>2780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4119.78</v>
      </c>
      <c r="J14713" s="19">
        <v>10</v>
      </c>
      <c r="K14713" s="15"/>
      <c r="L14713" s="20"/>
      <c r="M14713" s="20"/>
      <c r="N14713" s="39">
        <f>I14713*(100-$B$4)*(100-$B$5)/10000</f>
        <v>4119.78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19">
        <v>20</v>
      </c>
      <c r="K14714" s="15"/>
      <c r="L14714" s="20"/>
      <c r="M14714" s="20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19">
        <v>19</v>
      </c>
      <c r="K14715" s="15"/>
      <c r="L14715" s="20"/>
      <c r="M14715" s="20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19">
        <v>8</v>
      </c>
      <c r="K14716" s="15"/>
      <c r="L14716" s="20"/>
      <c r="M14716" s="20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17266.150000000001</v>
      </c>
      <c r="J14724" s="19">
        <v>3</v>
      </c>
      <c r="K14724" s="15"/>
      <c r="L14724" s="20"/>
      <c r="M14724" s="20"/>
      <c r="N14724" s="39">
        <f>I14724*(100-$B$4)*(100-$B$5)/10000</f>
        <v>17266.150000000001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19">
        <v>5</v>
      </c>
      <c r="K14726" s="15"/>
      <c r="L14726" s="20"/>
      <c r="M14726" s="20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12571.5</v>
      </c>
      <c r="J14727" s="19">
        <v>4</v>
      </c>
      <c r="K14727" s="15" t="s">
        <v>29244</v>
      </c>
      <c r="L14727" s="20"/>
      <c r="M14727" s="20"/>
      <c r="N14727" s="39">
        <f>I14727*(100-$B$4)*(100-$B$5)/10000</f>
        <v>12571.5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19">
        <v>3</v>
      </c>
      <c r="K14728" s="15" t="s">
        <v>29244</v>
      </c>
      <c r="L14728" s="20"/>
      <c r="M14728" s="20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5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4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19">
        <v>4</v>
      </c>
      <c r="K14734" s="15"/>
      <c r="L14734" s="20"/>
      <c r="M14734" s="20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19">
        <v>4</v>
      </c>
      <c r="K14735" s="15"/>
      <c r="L14735" s="20"/>
      <c r="M14735" s="20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7635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7635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7635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7635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7635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7635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7635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7635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7635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21755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21755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21755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21755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21755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21755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21755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21755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21755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1.0644000000000001E-2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25708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25708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25708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25708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25708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25708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25708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25708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25708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1.0644000000000001E-2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79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79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79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1.1299999999999999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20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6658.61</v>
      </c>
      <c r="J15036" s="12">
        <v>22</v>
      </c>
      <c r="K15036" s="7"/>
      <c r="L15036" s="11"/>
      <c r="M15036" s="11"/>
      <c r="N15036" s="38">
        <f>I15036*(100-$B$4)*(100-$B$5)/10000</f>
        <v>6658.61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40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0.754</v>
      </c>
      <c r="H15047" s="9">
        <v>2.2279999999999999E-3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2.2279999999999999E-3</v>
      </c>
      <c r="I15048" s="10">
        <v>8710.4699999999993</v>
      </c>
      <c r="J15048" s="12">
        <v>69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0.154</v>
      </c>
      <c r="H15074" s="9">
        <v>3.1599999999999998E-4</v>
      </c>
      <c r="I15074" s="10">
        <v>3247.32</v>
      </c>
      <c r="J15074" s="12">
        <v>196</v>
      </c>
      <c r="K15074" s="7"/>
      <c r="L15074" s="11"/>
      <c r="M15074" s="11"/>
      <c r="N15074" s="38">
        <f>I15074*(100-$B$4)*(100-$B$5)/10000</f>
        <v>3247.32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5.8000000000000003E-2</v>
      </c>
      <c r="H15075" s="9">
        <v>1.3799999999999999E-4</v>
      </c>
      <c r="I15075" s="10">
        <v>1298.92</v>
      </c>
      <c r="J15075" s="12">
        <v>183</v>
      </c>
      <c r="K15075" s="7"/>
      <c r="L15075" s="11"/>
      <c r="M15075" s="11"/>
      <c r="N15075" s="38">
        <f>I15075*(100-$B$4)*(100-$B$5)/10000</f>
        <v>1298.92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7.0000000000000001E-3</v>
      </c>
      <c r="H15076" s="9">
        <v>3.4999999999999997E-5</v>
      </c>
      <c r="I15076" s="13">
        <v>194.86</v>
      </c>
      <c r="J15076" s="12">
        <v>336</v>
      </c>
      <c r="K15076" s="7"/>
      <c r="L15076" s="11"/>
      <c r="M15076" s="11"/>
      <c r="N15076" s="38">
        <f>I15076*(100-$B$4)*(100-$B$5)/10000</f>
        <v>194.86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0.111</v>
      </c>
      <c r="H15077" s="9">
        <v>4.1999999999999998E-5</v>
      </c>
      <c r="I15077" s="10">
        <v>2354.3000000000002</v>
      </c>
      <c r="J15077" s="12">
        <v>324</v>
      </c>
      <c r="K15077" s="7"/>
      <c r="L15077" s="11"/>
      <c r="M15077" s="11"/>
      <c r="N15077" s="38">
        <f>I15077*(100-$B$4)*(100-$B$5)/10000</f>
        <v>2354.3000000000002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1.7999999999999999E-2</v>
      </c>
      <c r="H15078" s="9">
        <v>2.5000000000000001E-5</v>
      </c>
      <c r="I15078" s="13">
        <v>357.22</v>
      </c>
      <c r="J15078" s="12">
        <v>257</v>
      </c>
      <c r="K15078" s="7"/>
      <c r="L15078" s="11"/>
      <c r="M15078" s="11"/>
      <c r="N15078" s="38">
        <f>I15078*(100-$B$4)*(100-$B$5)/10000</f>
        <v>357.22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</v>
      </c>
      <c r="H15079" s="9">
        <v>2.9399999999999999E-3</v>
      </c>
      <c r="I15079" s="10">
        <v>6169.93</v>
      </c>
      <c r="J15079" s="12">
        <v>52</v>
      </c>
      <c r="K15079" s="7"/>
      <c r="L15079" s="11"/>
      <c r="M15079" s="11"/>
      <c r="N15079" s="38">
        <f>I15079*(100-$B$4)*(100-$B$5)/10000</f>
        <v>6169.93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0.59</v>
      </c>
      <c r="H15080" s="9">
        <v>1.5799999999999999E-4</v>
      </c>
      <c r="I15080" s="13">
        <v>746.89</v>
      </c>
      <c r="J15080" s="12">
        <v>406</v>
      </c>
      <c r="K15080" s="7"/>
      <c r="L15080" s="11"/>
      <c r="M15080" s="11"/>
      <c r="N15080" s="38">
        <f>I15080*(100-$B$4)*(100-$B$5)/10000</f>
        <v>746.89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8.5000000000000006E-2</v>
      </c>
      <c r="H15081" s="9">
        <v>2.5999999999999998E-5</v>
      </c>
      <c r="I15081" s="13">
        <v>844.31</v>
      </c>
      <c r="J15081" s="12">
        <v>49</v>
      </c>
      <c r="K15081" s="7"/>
      <c r="L15081" s="11"/>
      <c r="M15081" s="11"/>
      <c r="N15081" s="38">
        <f>I15081*(100-$B$4)*(100-$B$5)/10000</f>
        <v>844.31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0.17</v>
      </c>
      <c r="H15082" s="9">
        <v>6.9148000000000001E-2</v>
      </c>
      <c r="I15082" s="10">
        <v>3743.3</v>
      </c>
      <c r="J15082" s="12">
        <v>91</v>
      </c>
      <c r="K15082" s="7"/>
      <c r="L15082" s="11"/>
      <c r="M15082" s="11"/>
      <c r="N15082" s="38">
        <f>I15082*(100-$B$4)*(100-$B$5)/10000</f>
        <v>3743.3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1.28</v>
      </c>
      <c r="H15083" s="9">
        <v>2.0999999999999999E-3</v>
      </c>
      <c r="I15083" s="10">
        <v>4708.63</v>
      </c>
      <c r="J15083" s="12">
        <v>245</v>
      </c>
      <c r="K15083" s="7"/>
      <c r="L15083" s="12">
        <v>7</v>
      </c>
      <c r="M15083" s="11"/>
      <c r="N15083" s="38">
        <f>I15083*(100-$B$4)*(100-$B$5)/10000</f>
        <v>4708.63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3.5350000000000001</v>
      </c>
      <c r="H15085" s="9">
        <v>5.1000000000000004E-4</v>
      </c>
      <c r="I15085" s="10">
        <v>12404.72</v>
      </c>
      <c r="J15085" s="12">
        <v>11</v>
      </c>
      <c r="K15085" s="7"/>
      <c r="L15085" s="11"/>
      <c r="M15085" s="11"/>
      <c r="N15085" s="38">
        <f>I15085*(100-$B$4)*(100-$B$5)/10000</f>
        <v>12404.72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0.17</v>
      </c>
      <c r="H15086" s="9">
        <v>6.9148000000000001E-2</v>
      </c>
      <c r="I15086" s="10">
        <v>3743.3</v>
      </c>
      <c r="J15086" s="12">
        <v>89</v>
      </c>
      <c r="K15086" s="7"/>
      <c r="L15086" s="11"/>
      <c r="M15086" s="11"/>
      <c r="N15086" s="38">
        <f>I15086*(100-$B$4)*(100-$B$5)/10000</f>
        <v>3743.3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5.8000000000000003E-2</v>
      </c>
      <c r="H15087" s="9">
        <v>1.3799999999999999E-4</v>
      </c>
      <c r="I15087" s="10">
        <v>1298.92</v>
      </c>
      <c r="J15087" s="12">
        <v>241</v>
      </c>
      <c r="K15087" s="7"/>
      <c r="L15087" s="11"/>
      <c r="M15087" s="11"/>
      <c r="N15087" s="38">
        <f>I15087*(100-$B$4)*(100-$B$5)/10000</f>
        <v>1298.92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0.21299999999999999</v>
      </c>
      <c r="H15088" s="9">
        <v>1.603E-3</v>
      </c>
      <c r="I15088" s="10">
        <v>4442.79</v>
      </c>
      <c r="J15088" s="12">
        <v>11</v>
      </c>
      <c r="K15088" s="7"/>
      <c r="L15088" s="11"/>
      <c r="M15088" s="11"/>
      <c r="N15088" s="38">
        <f>I15088*(100-$B$4)*(100-$B$5)/10000</f>
        <v>4442.79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3</v>
      </c>
      <c r="H15089" s="9">
        <v>4.2620000000000002E-3</v>
      </c>
      <c r="I15089" s="10">
        <v>9287.36</v>
      </c>
      <c r="J15089" s="12">
        <v>33</v>
      </c>
      <c r="K15089" s="7"/>
      <c r="L15089" s="11"/>
      <c r="M15089" s="11"/>
      <c r="N15089" s="38">
        <f>I15089*(100-$B$4)*(100-$B$5)/10000</f>
        <v>9287.36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0.09</v>
      </c>
      <c r="H15090" s="9">
        <v>6.3000000000000003E-4</v>
      </c>
      <c r="I15090" s="13">
        <v>941.73</v>
      </c>
      <c r="J15090" s="12">
        <v>426</v>
      </c>
      <c r="K15090" s="7"/>
      <c r="L15090" s="11"/>
      <c r="M15090" s="11"/>
      <c r="N15090" s="38">
        <f>I15090*(100-$B$4)*(100-$B$5)/10000</f>
        <v>941.73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0.878</v>
      </c>
      <c r="H15092" s="9">
        <v>1.42E-3</v>
      </c>
      <c r="I15092" s="10">
        <v>3084.94</v>
      </c>
      <c r="J15092" s="12">
        <v>83</v>
      </c>
      <c r="K15092" s="7"/>
      <c r="L15092" s="11"/>
      <c r="M15092" s="11"/>
      <c r="N15092" s="38">
        <f>I15092*(100-$B$4)*(100-$B$5)/10000</f>
        <v>3084.94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0.107</v>
      </c>
      <c r="H15094" s="9">
        <v>7.6800000000000002E-4</v>
      </c>
      <c r="I15094" s="13">
        <v>941.73</v>
      </c>
      <c r="J15094" s="12">
        <v>176</v>
      </c>
      <c r="K15094" s="7"/>
      <c r="L15094" s="11"/>
      <c r="M15094" s="11"/>
      <c r="N15094" s="38">
        <f>I15094*(100-$B$4)*(100-$B$5)/10000</f>
        <v>941.73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6.9149000000000002E-2</v>
      </c>
      <c r="I15095" s="10">
        <v>3743.3</v>
      </c>
      <c r="J15095" s="12">
        <v>17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7.2999999999999995E-2</v>
      </c>
      <c r="H15096" s="9">
        <v>3.3599999999999998E-4</v>
      </c>
      <c r="I15096" s="13">
        <v>860.55</v>
      </c>
      <c r="J15096" s="12">
        <v>87</v>
      </c>
      <c r="K15096" s="7"/>
      <c r="L15096" s="11"/>
      <c r="M15096" s="11"/>
      <c r="N15096" s="38">
        <f>I15096*(100-$B$4)*(100-$B$5)/10000</f>
        <v>860.55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8.3000000000000004E-2</v>
      </c>
      <c r="H15097" s="9">
        <v>3.8400000000000001E-4</v>
      </c>
      <c r="I15097" s="10">
        <v>2354.3000000000002</v>
      </c>
      <c r="J15097" s="12">
        <v>47</v>
      </c>
      <c r="K15097" s="7"/>
      <c r="L15097" s="11"/>
      <c r="M15097" s="11"/>
      <c r="N15097" s="38">
        <f>I15097*(100-$B$4)*(100-$B$5)/10000</f>
        <v>2354.3000000000002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0.154</v>
      </c>
      <c r="H15098" s="9">
        <v>3.1599999999999998E-4</v>
      </c>
      <c r="I15098" s="10">
        <v>3247.32</v>
      </c>
      <c r="J15098" s="12">
        <v>38</v>
      </c>
      <c r="K15098" s="7"/>
      <c r="L15098" s="11"/>
      <c r="M15098" s="11"/>
      <c r="N15098" s="38">
        <f>I15098*(100-$B$4)*(100-$B$5)/10000</f>
        <v>3247.32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0.221</v>
      </c>
      <c r="H15099" s="9">
        <v>1.861E-3</v>
      </c>
      <c r="I15099" s="10">
        <v>4442.79</v>
      </c>
      <c r="J15099" s="12">
        <v>2</v>
      </c>
      <c r="K15099" s="7"/>
      <c r="L15099" s="11"/>
      <c r="M15099" s="11"/>
      <c r="N15099" s="38">
        <f>I15099*(100-$B$4)*(100-$B$5)/10000</f>
        <v>4442.79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65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35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1.7999999999999999E-2</v>
      </c>
      <c r="H15101" s="9">
        <v>1.0000000000000001E-5</v>
      </c>
      <c r="I15101" s="13">
        <v>357.22</v>
      </c>
      <c r="J15101" s="12">
        <v>131</v>
      </c>
      <c r="K15101" s="7"/>
      <c r="L15101" s="11"/>
      <c r="M15101" s="11"/>
      <c r="N15101" s="38">
        <f>I15101*(100-$B$4)*(100-$B$5)/10000</f>
        <v>357.22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0.17</v>
      </c>
      <c r="H15103" s="9">
        <v>6.9099999999999999E-4</v>
      </c>
      <c r="I15103" s="10">
        <v>3743.3</v>
      </c>
      <c r="J15103" s="12">
        <v>19</v>
      </c>
      <c r="K15103" s="7"/>
      <c r="L15103" s="11"/>
      <c r="M15103" s="11"/>
      <c r="N15103" s="38">
        <f>I15103*(100-$B$4)*(100-$B$5)/10000</f>
        <v>3743.3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7.0000000000000001E-3</v>
      </c>
      <c r="H15104" s="9">
        <v>3.4999999999999997E-5</v>
      </c>
      <c r="I15104" s="13">
        <v>194.86</v>
      </c>
      <c r="J15104" s="12">
        <v>134</v>
      </c>
      <c r="K15104" s="7"/>
      <c r="L15104" s="11"/>
      <c r="M15104" s="11"/>
      <c r="N15104" s="38">
        <f>I15104*(100-$B$4)*(100-$B$5)/10000</f>
        <v>194.86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0.92</v>
      </c>
      <c r="H15105" s="9">
        <v>1.26E-4</v>
      </c>
      <c r="I15105" s="10">
        <v>3101.19</v>
      </c>
      <c r="J15105" s="12">
        <v>54</v>
      </c>
      <c r="K15105" s="7"/>
      <c r="L15105" s="11"/>
      <c r="M15105" s="11"/>
      <c r="N15105" s="38">
        <f>I15105*(100-$B$4)*(100-$B$5)/10000</f>
        <v>3101.19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0.19</v>
      </c>
      <c r="H15106" s="9">
        <v>6.7000000000000002E-5</v>
      </c>
      <c r="I15106" s="13">
        <v>909.28</v>
      </c>
      <c r="J15106" s="12">
        <v>197</v>
      </c>
      <c r="K15106" s="7"/>
      <c r="L15106" s="11"/>
      <c r="M15106" s="11"/>
      <c r="N15106" s="38">
        <f>I15106*(100-$B$4)*(100-$B$5)/10000</f>
        <v>909.28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1.75</v>
      </c>
      <c r="H15107" s="9">
        <v>3.1080000000000001E-3</v>
      </c>
      <c r="I15107" s="10">
        <v>6169.93</v>
      </c>
      <c r="J15107" s="12">
        <v>18</v>
      </c>
      <c r="K15107" s="7"/>
      <c r="L15107" s="11"/>
      <c r="M15107" s="11"/>
      <c r="N15107" s="38">
        <f>I15107*(100-$B$4)*(100-$B$5)/10000</f>
        <v>6169.93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2.7650000000000001</v>
      </c>
      <c r="H15108" s="9">
        <v>3.7799999999999999E-3</v>
      </c>
      <c r="I15108" s="10">
        <v>9287.36</v>
      </c>
      <c r="J15108" s="12">
        <v>17</v>
      </c>
      <c r="K15108" s="7"/>
      <c r="L15108" s="11"/>
      <c r="M15108" s="11"/>
      <c r="N15108" s="38">
        <f>I15108*(100-$B$4)*(100-$B$5)/10000</f>
        <v>9287.36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3.3450000000000002</v>
      </c>
      <c r="H15109" s="9">
        <v>4.4799999999999996E-3</v>
      </c>
      <c r="I15109" s="10">
        <v>12404.72</v>
      </c>
      <c r="J15109" s="12">
        <v>4</v>
      </c>
      <c r="K15109" s="7"/>
      <c r="L15109" s="11"/>
      <c r="M15109" s="11"/>
      <c r="N15109" s="38">
        <f>I15109*(100-$B$4)*(100-$B$5)/10000</f>
        <v>12404.72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0.06</v>
      </c>
      <c r="H15110" s="9">
        <v>7.6800000000000002E-4</v>
      </c>
      <c r="I15110" s="13">
        <v>746.89</v>
      </c>
      <c r="J15110" s="12">
        <v>72</v>
      </c>
      <c r="K15110" s="7"/>
      <c r="L15110" s="11"/>
      <c r="M15110" s="11"/>
      <c r="N15110" s="38">
        <f>I15110*(100-$B$4)*(100-$B$5)/10000</f>
        <v>746.89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0.108</v>
      </c>
      <c r="H15111" s="9">
        <v>4.0000000000000003E-5</v>
      </c>
      <c r="I15111" s="10">
        <v>2354.3000000000002</v>
      </c>
      <c r="J15111" s="12">
        <v>91</v>
      </c>
      <c r="K15111" s="7"/>
      <c r="L15111" s="11"/>
      <c r="M15111" s="11"/>
      <c r="N15111" s="38">
        <f>I15111*(100-$B$4)*(100-$B$5)/10000</f>
        <v>2354.3000000000002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313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30766</v>
      </c>
      <c r="B15506" s="7" t="s">
        <v>30767</v>
      </c>
      <c r="C15506" s="7" t="s">
        <v>5235</v>
      </c>
      <c r="D15506" s="7"/>
      <c r="E15506" s="7" t="s">
        <v>30768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392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30777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5235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30777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30768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392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30768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30777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30777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30768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30768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313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30768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30768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313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30768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313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2847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313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30768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392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313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392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2847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313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30768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30777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30777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30768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30768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30777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6842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313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47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30768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30777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313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30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47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2847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30777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2847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30768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30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30768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47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313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7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30768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313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392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392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30768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30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30768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30768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30768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30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30768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313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313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30768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30768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30777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30768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30777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313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30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47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31334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21211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31334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31334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65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2998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31334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2998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65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31334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21211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31334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2998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65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2998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31334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21211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31334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21211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31334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31334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2998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2998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31334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241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21211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21211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31334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30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31334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65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31334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31334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31334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2998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21211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31334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31334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31334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21211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31334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47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241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31334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31334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2998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31334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21211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2998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31334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241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2998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21211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65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2998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21211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21211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65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47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31897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31912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31912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31897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31897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31912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31900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31894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31894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31912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31897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31912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31905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31905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31897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31894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31912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31905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31894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31912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31905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31900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31897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31912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31900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31897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31912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31905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31897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31912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31900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31912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31900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31905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31897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31900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31900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31912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31905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31905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31905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31905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31905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31905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31905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31897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31900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31905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31912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31905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31900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31897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31912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31894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31897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31912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31912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31897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31894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31912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31905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47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31912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31905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31912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31900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31905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31897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31894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31905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31900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31912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31912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31905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31894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31912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31900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31912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31900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31894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31894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47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31900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31894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31900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31897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31897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31912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31894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31905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32011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31905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31905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31905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31905</v>
      </c>
      <c r="F16299" s="7" t="s">
        <v>31</v>
      </c>
      <c r="G16299" s="8">
        <v>3.5</v>
      </c>
      <c r="H16299" s="9">
        <v>1.75E-3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47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47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7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31905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31905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31905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31905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31905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31905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31905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31905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31905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31905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30011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32462</v>
      </c>
      <c r="B16352" s="7" t="s">
        <v>32463</v>
      </c>
      <c r="C16352" s="7" t="s">
        <v>68</v>
      </c>
      <c r="D16352" s="7"/>
      <c r="E16352" s="7" t="s">
        <v>26733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32464</v>
      </c>
      <c r="B16353" s="7" t="s">
        <v>32465</v>
      </c>
      <c r="C16353" s="7" t="s">
        <v>68</v>
      </c>
      <c r="D16353" s="7"/>
      <c r="E16353" s="7" t="s">
        <v>26733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32466</v>
      </c>
      <c r="B16354" s="7" t="s">
        <v>32467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32468</v>
      </c>
      <c r="B16355" s="7" t="s">
        <v>32469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32470</v>
      </c>
      <c r="B16356" s="7" t="s">
        <v>32471</v>
      </c>
      <c r="C16356" s="7" t="s">
        <v>68</v>
      </c>
      <c r="D16356" s="7"/>
      <c r="E16356" s="7" t="s">
        <v>32472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26733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32472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26733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32479</v>
      </c>
      <c r="B16360" s="7" t="s">
        <v>32480</v>
      </c>
      <c r="C16360" s="7" t="s">
        <v>68</v>
      </c>
      <c r="D16360" s="7"/>
      <c r="E16360" s="7" t="s">
        <v>32472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32481</v>
      </c>
      <c r="B16361" s="7" t="s">
        <v>32482</v>
      </c>
      <c r="C16361" s="7" t="s">
        <v>68</v>
      </c>
      <c r="D16361" s="7"/>
      <c r="E16361" s="7" t="s">
        <v>32472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32483</v>
      </c>
      <c r="B16362" s="7" t="s">
        <v>32484</v>
      </c>
      <c r="C16362" s="7" t="s">
        <v>68</v>
      </c>
      <c r="D16362" s="7"/>
      <c r="E16362" s="7" t="s">
        <v>32485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32485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32472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32485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32472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32485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30011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32472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32485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58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32485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26733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30011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32485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32485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26733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26733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32472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32472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32485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32472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58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32485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26733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32485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58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32472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32472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32485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26733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58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30011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30011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32485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32472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47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32485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26733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32472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32485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32472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58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32472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30011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26733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26733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26733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32472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32485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32485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26733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32472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26733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32485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32472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32472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47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32485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30011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30011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32472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30011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26733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26733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58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30011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32485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32472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32485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32485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32485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58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30011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26733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26733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58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32485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58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32472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26733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32472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58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47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7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7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7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47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7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26865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33033</v>
      </c>
      <c r="B16637" s="7" t="s">
        <v>33034</v>
      </c>
      <c r="C16637" s="7" t="s">
        <v>72</v>
      </c>
      <c r="D16637" s="7"/>
      <c r="E16637" s="7" t="s">
        <v>26865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33035</v>
      </c>
      <c r="B16638" s="7" t="s">
        <v>33036</v>
      </c>
      <c r="C16638" s="7" t="s">
        <v>72</v>
      </c>
      <c r="D16638" s="7"/>
      <c r="E16638" s="7" t="s">
        <v>5774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33037</v>
      </c>
      <c r="B16639" s="7" t="s">
        <v>33038</v>
      </c>
      <c r="C16639" s="7" t="s">
        <v>72</v>
      </c>
      <c r="D16639" s="7"/>
      <c r="E16639" s="7" t="s">
        <v>26865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33039</v>
      </c>
      <c r="B16640" s="7" t="s">
        <v>33040</v>
      </c>
      <c r="C16640" s="7" t="s">
        <v>72</v>
      </c>
      <c r="D16640" s="7"/>
      <c r="E16640" s="7" t="s">
        <v>5774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33041</v>
      </c>
      <c r="B16641" s="7" t="s">
        <v>33042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33043</v>
      </c>
      <c r="B16642" s="7" t="s">
        <v>33044</v>
      </c>
      <c r="C16642" s="7" t="s">
        <v>72</v>
      </c>
      <c r="D16642" s="7"/>
      <c r="E16642" s="7" t="s">
        <v>33045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26865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413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33028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33028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33045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33028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33028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33045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26865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5774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413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26865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33028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33045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26865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33028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33045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5774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33028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33028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5774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33028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33045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33045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5774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26865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26865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33045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33028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413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5774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26865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26865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33045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33045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33045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33045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33045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33045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33045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33045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33045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33045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33045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33045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33045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33045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33045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33045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33045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33045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33045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33045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33045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33045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33045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33045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33045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33045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33045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33045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33045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33045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33045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33045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33045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33045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33045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33045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33045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33045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33045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33045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33045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33045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33045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33045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33045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33045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33045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33045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33045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33045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33045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33045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33045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33045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33045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33045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5774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33045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33045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413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413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5774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26865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33028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33045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33045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26865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33028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33028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33028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5774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26865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47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33028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5774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26865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26865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47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33028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5774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413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26865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33045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26865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26865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26865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33028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33045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33028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47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413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33045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33028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5774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413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26865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33045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26865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47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33045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33045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33045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33045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33045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33045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33045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33045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33045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33045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33045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33045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33045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33045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33045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33045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33045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33045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33045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33045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33045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33045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33045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33045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33045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33045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33045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33045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33045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33045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33045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33045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33045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33045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33045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33045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33045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33045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33045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33045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33045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33045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33045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33045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33045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33045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33045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33045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33045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33045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33045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33045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33045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33045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33045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33045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47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33045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0.43</v>
      </c>
      <c r="H16918" s="9">
        <v>2.61E-4</v>
      </c>
      <c r="I16918" s="13">
        <v>195.06</v>
      </c>
      <c r="J16918" s="11"/>
      <c r="K16918" s="7"/>
      <c r="L16918" s="12">
        <v>15</v>
      </c>
      <c r="M16918" s="11"/>
      <c r="N16918" s="38">
        <f>I16918*(100-$B$4)*(100-$B$5)/10000</f>
        <v>195.06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0.69</v>
      </c>
      <c r="H16919" s="9">
        <v>2.61E-4</v>
      </c>
      <c r="I16919" s="13">
        <v>594.47</v>
      </c>
      <c r="J16919" s="11"/>
      <c r="K16919" s="7"/>
      <c r="L16919" s="12">
        <v>15</v>
      </c>
      <c r="M16919" s="11"/>
      <c r="N16919" s="38">
        <f>I16919*(100-$B$4)*(100-$B$5)/10000</f>
        <v>594.47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445.84</v>
      </c>
      <c r="J16920" s="11"/>
      <c r="K16920" s="7"/>
      <c r="L16920" s="12">
        <v>15</v>
      </c>
      <c r="M16920" s="11"/>
      <c r="N16920" s="38">
        <f>I16920*(100-$B$4)*(100-$B$5)/10000</f>
        <v>445.84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0.43</v>
      </c>
      <c r="H16921" s="9">
        <v>2.61E-4</v>
      </c>
      <c r="I16921" s="13">
        <v>195.06</v>
      </c>
      <c r="J16921" s="11"/>
      <c r="K16921" s="7"/>
      <c r="L16921" s="12">
        <v>15</v>
      </c>
      <c r="M16921" s="11"/>
      <c r="N16921" s="38">
        <f>I16921*(100-$B$4)*(100-$B$5)/10000</f>
        <v>195.06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0.56000000000000005</v>
      </c>
      <c r="H16922" s="9">
        <v>2.61E-4</v>
      </c>
      <c r="I16922" s="13">
        <v>390.12</v>
      </c>
      <c r="J16922" s="11"/>
      <c r="K16922" s="7"/>
      <c r="L16922" s="12">
        <v>15</v>
      </c>
      <c r="M16922" s="11"/>
      <c r="N16922" s="38">
        <f>I16922*(100-$B$4)*(100-$B$5)/10000</f>
        <v>390.12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0.69</v>
      </c>
      <c r="H16924" s="9">
        <v>2.61E-4</v>
      </c>
      <c r="I16924" s="13">
        <v>594.47</v>
      </c>
      <c r="J16924" s="11"/>
      <c r="K16924" s="7"/>
      <c r="L16924" s="12">
        <v>15</v>
      </c>
      <c r="M16924" s="11"/>
      <c r="N16924" s="38">
        <f>I16924*(100-$B$4)*(100-$B$5)/10000</f>
        <v>594.47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0">
        <v>1077.47</v>
      </c>
      <c r="J16925" s="11"/>
      <c r="K16925" s="7"/>
      <c r="L16925" s="12">
        <v>15</v>
      </c>
      <c r="M16925" s="11"/>
      <c r="N16925" s="38">
        <f>I16925*(100-$B$4)*(100-$B$5)/10000</f>
        <v>1077.47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0.81</v>
      </c>
      <c r="H16928" s="9">
        <v>2.61E-4</v>
      </c>
      <c r="I16928" s="13">
        <v>817.38</v>
      </c>
      <c r="J16928" s="11"/>
      <c r="K16928" s="7"/>
      <c r="L16928" s="12">
        <v>15</v>
      </c>
      <c r="M16928" s="11"/>
      <c r="N16928" s="38">
        <f>I16928*(100-$B$4)*(100-$B$5)/10000</f>
        <v>817.38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3">
        <v>250</v>
      </c>
      <c r="J16930" s="11"/>
      <c r="K16930" s="7"/>
      <c r="L16930" s="12">
        <v>15</v>
      </c>
      <c r="M16930" s="11"/>
      <c r="N16930" s="38">
        <f>I16930*(100-$B$4)*(100-$B$5)/10000</f>
        <v>250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0">
        <v>1077.47</v>
      </c>
      <c r="J16932" s="11"/>
      <c r="K16932" s="7"/>
      <c r="L16932" s="12">
        <v>15</v>
      </c>
      <c r="M16932" s="11"/>
      <c r="N16932" s="38">
        <f>I16932*(100-$B$4)*(100-$B$5)/10000</f>
        <v>1077.47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76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76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76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76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76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76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76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76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76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76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76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76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76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2">
        <v>1</v>
      </c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2">
        <v>7</v>
      </c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34112</v>
      </c>
      <c r="B17181" s="7" t="s">
        <v>34107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58454.16</v>
      </c>
      <c r="J17181" s="11"/>
      <c r="K17181" s="7"/>
      <c r="L17181" s="11"/>
      <c r="M17181" s="11"/>
      <c r="N17181" s="38">
        <f>I17181*(100-$B$4)*(100-$B$5)/10000</f>
        <v>58454.16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2">
        <v>4</v>
      </c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1"/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0.28000000000000003</v>
      </c>
      <c r="H17316" s="9">
        <v>2.0000000000000001E-4</v>
      </c>
      <c r="I17316" s="10">
        <v>1761.96</v>
      </c>
      <c r="J17316" s="12">
        <v>135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0.27</v>
      </c>
      <c r="H17317" s="9">
        <v>1.4E-3</v>
      </c>
      <c r="I17317" s="10">
        <v>4150.66</v>
      </c>
      <c r="J17317" s="12">
        <v>26</v>
      </c>
      <c r="K17317" s="7"/>
      <c r="L17317" s="11"/>
      <c r="M17317" s="11"/>
      <c r="N17317" s="38">
        <f>I17317*(100-$B$4)*(100-$B$5)/10000</f>
        <v>4150.66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0.24</v>
      </c>
      <c r="H17318" s="9">
        <v>1.2800000000000001E-3</v>
      </c>
      <c r="I17318" s="10">
        <v>2659.73</v>
      </c>
      <c r="J17318" s="12">
        <v>14</v>
      </c>
      <c r="K17318" s="7"/>
      <c r="L17318" s="11"/>
      <c r="M17318" s="11"/>
      <c r="N17318" s="38">
        <f>I17318*(100-$B$4)*(100-$B$5)/10000</f>
        <v>2659.73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0.38900000000000001</v>
      </c>
      <c r="H17319" s="9">
        <v>2.2499999999999998E-3</v>
      </c>
      <c r="I17319" s="10">
        <v>3129.81</v>
      </c>
      <c r="J17319" s="12">
        <v>23</v>
      </c>
      <c r="K17319" s="7"/>
      <c r="L17319" s="11"/>
      <c r="M17319" s="11"/>
      <c r="N17319" s="38">
        <f>I17319*(100-$B$4)*(100-$B$5)/10000</f>
        <v>3129.81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1.23E-3</v>
      </c>
      <c r="I17320" s="10">
        <v>3555.14</v>
      </c>
      <c r="J17320" s="12">
        <v>27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0.13</v>
      </c>
      <c r="H17321" s="9">
        <v>5.9999999999999995E-4</v>
      </c>
      <c r="I17321" s="10">
        <v>2659.73</v>
      </c>
      <c r="J17321" s="11"/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0.35</v>
      </c>
      <c r="H17322" s="9">
        <v>9.6000000000000002E-4</v>
      </c>
      <c r="I17322" s="10">
        <v>5048.26</v>
      </c>
      <c r="J17322" s="11"/>
      <c r="K17322" s="7"/>
      <c r="L17322" s="11"/>
      <c r="M17322" s="11"/>
      <c r="N17322" s="38">
        <f>I17322*(100-$B$4)*(100-$B$5)/10000</f>
        <v>5048.26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0.15</v>
      </c>
      <c r="H17323" s="9">
        <v>1.2199999999999999E-3</v>
      </c>
      <c r="I17323" s="10">
        <v>2359.6999999999998</v>
      </c>
      <c r="J17323" s="12">
        <v>25</v>
      </c>
      <c r="K17323" s="7"/>
      <c r="L17323" s="11"/>
      <c r="M17323" s="11"/>
      <c r="N17323" s="38">
        <f>I17323*(100-$B$4)*(100-$B$5)/10000</f>
        <v>2359.6999999999998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0.28000000000000003</v>
      </c>
      <c r="H17324" s="9">
        <v>8.7000000000000001E-4</v>
      </c>
      <c r="I17324" s="10">
        <v>3555.14</v>
      </c>
      <c r="J17324" s="12">
        <v>26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7.0000000000000007E-2</v>
      </c>
      <c r="H17326" s="9">
        <v>3.8000000000000002E-4</v>
      </c>
      <c r="I17326" s="10">
        <v>1166.45</v>
      </c>
      <c r="J17326" s="12">
        <v>22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</v>
      </c>
      <c r="H17327" s="9">
        <v>2.0000000000000001E-4</v>
      </c>
      <c r="I17327" s="10">
        <v>1761.96</v>
      </c>
      <c r="J17327" s="12">
        <v>102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8.7000000000000001E-4</v>
      </c>
      <c r="I17328" s="10">
        <v>2659.73</v>
      </c>
      <c r="J17328" s="12">
        <v>10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0.04</v>
      </c>
      <c r="H17329" s="9">
        <v>3.0000000000000001E-5</v>
      </c>
      <c r="I17329" s="10">
        <v>2957.41</v>
      </c>
      <c r="J17329" s="11"/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5.7000000000000002E-2</v>
      </c>
      <c r="H17330" s="9">
        <v>2.5000000000000001E-4</v>
      </c>
      <c r="I17330" s="10">
        <v>1166.45</v>
      </c>
      <c r="J17330" s="12">
        <v>32</v>
      </c>
      <c r="K17330" s="7"/>
      <c r="L17330" s="11"/>
      <c r="M17330" s="11"/>
      <c r="N17330" s="38">
        <f>I17330*(100-$B$4)*(100-$B$5)/10000</f>
        <v>1166.45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0.35</v>
      </c>
      <c r="H17331" s="9">
        <v>1.92E-3</v>
      </c>
      <c r="I17331" s="10">
        <v>5048.26</v>
      </c>
      <c r="J17331" s="12">
        <v>81</v>
      </c>
      <c r="K17331" s="7"/>
      <c r="L17331" s="11"/>
      <c r="M17331" s="11"/>
      <c r="N17331" s="38">
        <f>I17331*(100-$B$4)*(100-$B$5)/10000</f>
        <v>5048.26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0.1</v>
      </c>
      <c r="H17332" s="9">
        <v>8.4999999999999995E-4</v>
      </c>
      <c r="I17332" s="10">
        <v>1761.96</v>
      </c>
      <c r="J17332" s="12">
        <v>30</v>
      </c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0.26</v>
      </c>
      <c r="H17333" s="9">
        <v>2.0000000000000001E-4</v>
      </c>
      <c r="I17333" s="10">
        <v>1761.96</v>
      </c>
      <c r="J17333" s="11"/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0.04</v>
      </c>
      <c r="H17334" s="9">
        <v>5.0000000000000002E-5</v>
      </c>
      <c r="I17334" s="10">
        <v>2957.41</v>
      </c>
      <c r="J17334" s="12">
        <v>28</v>
      </c>
      <c r="K17334" s="7"/>
      <c r="L17334" s="11"/>
      <c r="M17334" s="11"/>
      <c r="N17334" s="38">
        <f>I17334*(100-$B$4)*(100-$B$5)/10000</f>
        <v>2957.41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0.15</v>
      </c>
      <c r="H17335" s="9">
        <v>8.7000000000000001E-4</v>
      </c>
      <c r="I17335" s="10">
        <v>1761.96</v>
      </c>
      <c r="J17335" s="12">
        <v>119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0.28999999999999998</v>
      </c>
      <c r="H17336" s="9">
        <v>1.2199999999999999E-3</v>
      </c>
      <c r="I17336" s="10">
        <v>3555.14</v>
      </c>
      <c r="J17336" s="12">
        <v>61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0.27</v>
      </c>
      <c r="H17337" s="9">
        <v>1.4E-3</v>
      </c>
      <c r="I17337" s="10">
        <v>4150.66</v>
      </c>
      <c r="J17337" s="12">
        <v>29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0.56999999999999995</v>
      </c>
      <c r="H17338" s="9">
        <v>4.0999999999999999E-4</v>
      </c>
      <c r="I17338" s="10">
        <v>1166.45</v>
      </c>
      <c r="J17338" s="12">
        <v>99</v>
      </c>
      <c r="K17338" s="7"/>
      <c r="L17338" s="11"/>
      <c r="M17338" s="11"/>
      <c r="N17338" s="38">
        <f>I17338*(100-$B$4)*(100-$B$5)/10000</f>
        <v>1166.45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0.89</v>
      </c>
      <c r="H17339" s="9">
        <v>2.5000000000000001E-4</v>
      </c>
      <c r="I17339" s="10">
        <v>1464.29</v>
      </c>
      <c r="J17339" s="12">
        <v>18</v>
      </c>
      <c r="K17339" s="7"/>
      <c r="L17339" s="11"/>
      <c r="M17339" s="11"/>
      <c r="N17339" s="38">
        <f>I17339*(100-$B$4)*(100-$B$5)/10000</f>
        <v>1464.29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7.8E-2</v>
      </c>
      <c r="H17340" s="9">
        <v>5.7600000000000001E-4</v>
      </c>
      <c r="I17340" s="13">
        <v>537.44000000000005</v>
      </c>
      <c r="J17340" s="12">
        <v>35</v>
      </c>
      <c r="K17340" s="7"/>
      <c r="L17340" s="11"/>
      <c r="M17340" s="11"/>
      <c r="N17340" s="38">
        <f>I17340*(100-$B$4)*(100-$B$5)/10000</f>
        <v>537.44000000000005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0.1</v>
      </c>
      <c r="H17341" s="9">
        <v>5.9999999999999995E-4</v>
      </c>
      <c r="I17341" s="10">
        <v>1761.96</v>
      </c>
      <c r="J17341" s="12">
        <v>23</v>
      </c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0.28999999999999998</v>
      </c>
      <c r="H17342" s="9">
        <v>9.8999999999999999E-4</v>
      </c>
      <c r="I17342" s="10">
        <v>3555.14</v>
      </c>
      <c r="J17342" s="12">
        <v>30</v>
      </c>
      <c r="K17342" s="7"/>
      <c r="L17342" s="11"/>
      <c r="M17342" s="11"/>
      <c r="N17342" s="38">
        <f>I17342*(100-$B$4)*(100-$B$5)/10000</f>
        <v>3555.14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0.3</v>
      </c>
      <c r="H17343" s="9">
        <v>1.1999999999999999E-3</v>
      </c>
      <c r="I17343" s="10">
        <v>3555.14</v>
      </c>
      <c r="J17343" s="12">
        <v>26</v>
      </c>
      <c r="K17343" s="7"/>
      <c r="L17343" s="11"/>
      <c r="M17343" s="11"/>
      <c r="N17343" s="38">
        <f>I17343*(100-$B$4)*(100-$B$5)/10000</f>
        <v>3555.14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0.28999999999999998</v>
      </c>
      <c r="H17344" s="9">
        <v>1E-4</v>
      </c>
      <c r="I17344" s="10">
        <v>1761.96</v>
      </c>
      <c r="J17344" s="11"/>
      <c r="K17344" s="7"/>
      <c r="L17344" s="11"/>
      <c r="M17344" s="11"/>
      <c r="N17344" s="38">
        <f>I17344*(100-$B$4)*(100-$B$5)/10000</f>
        <v>1761.96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0.77</v>
      </c>
      <c r="H17345" s="9">
        <v>8.7000000000000001E-4</v>
      </c>
      <c r="I17345" s="10">
        <v>4150.66</v>
      </c>
      <c r="J17345" s="12">
        <v>30</v>
      </c>
      <c r="K17345" s="7"/>
      <c r="L17345" s="11"/>
      <c r="M17345" s="11"/>
      <c r="N17345" s="38">
        <f>I17345*(100-$B$4)*(100-$B$5)/10000</f>
        <v>4150.66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0.1</v>
      </c>
      <c r="H17346" s="9">
        <v>5.9999999999999995E-4</v>
      </c>
      <c r="I17346" s="10">
        <v>1761.96</v>
      </c>
      <c r="J17346" s="12">
        <v>30</v>
      </c>
      <c r="K17346" s="7"/>
      <c r="L17346" s="11"/>
      <c r="M17346" s="11"/>
      <c r="N17346" s="38">
        <f>I17346*(100-$B$4)*(100-$B$5)/10000</f>
        <v>1761.96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0.03</v>
      </c>
      <c r="H17347" s="9">
        <v>4.0000000000000003E-5</v>
      </c>
      <c r="I17347" s="10">
        <v>2957.41</v>
      </c>
      <c r="J17347" s="12">
        <v>90</v>
      </c>
      <c r="K17347" s="7"/>
      <c r="L17347" s="11"/>
      <c r="M17347" s="11"/>
      <c r="N17347" s="38">
        <f>I17347*(100-$B$4)*(100-$B$5)/10000</f>
        <v>2957.41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0.42</v>
      </c>
      <c r="H17348" s="9">
        <v>1.4400000000000001E-3</v>
      </c>
      <c r="I17348" s="10">
        <v>5048.26</v>
      </c>
      <c r="J17348" s="12">
        <v>12</v>
      </c>
      <c r="K17348" s="7"/>
      <c r="L17348" s="11"/>
      <c r="M17348" s="11"/>
      <c r="N17348" s="38">
        <f>I17348*(100-$B$4)*(100-$B$5)/10000</f>
        <v>5048.26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5.5E-2</v>
      </c>
      <c r="H17349" s="9">
        <v>2.5000000000000001E-4</v>
      </c>
      <c r="I17349" s="10">
        <v>1166.45</v>
      </c>
      <c r="J17349" s="11"/>
      <c r="K17349" s="7"/>
      <c r="L17349" s="11"/>
      <c r="M17349" s="11"/>
      <c r="N17349" s="38">
        <f>I17349*(100-$B$4)*(100-$B$5)/10000</f>
        <v>1166.45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0.3</v>
      </c>
      <c r="H17350" s="9">
        <v>2.9999999999999997E-4</v>
      </c>
      <c r="I17350" s="10">
        <v>2237.5700000000002</v>
      </c>
      <c r="J17350" s="12">
        <v>66</v>
      </c>
      <c r="K17350" s="7"/>
      <c r="L17350" s="11"/>
      <c r="M17350" s="11"/>
      <c r="N17350" s="38">
        <f>I17350*(100-$B$4)*(100-$B$5)/10000</f>
        <v>2237.5700000000002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0.25</v>
      </c>
      <c r="H17351" s="9">
        <v>8.7000000000000001E-4</v>
      </c>
      <c r="I17351" s="10">
        <v>2659.73</v>
      </c>
      <c r="J17351" s="12">
        <v>21</v>
      </c>
      <c r="K17351" s="7"/>
      <c r="L17351" s="11"/>
      <c r="M17351" s="11"/>
      <c r="N17351" s="38">
        <f>I17351*(100-$B$4)*(100-$B$5)/10000</f>
        <v>2659.73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1</v>
      </c>
      <c r="H17352" s="9">
        <v>1.1199999999999999E-3</v>
      </c>
      <c r="I17352" s="10">
        <v>3555.14</v>
      </c>
      <c r="J17352" s="12">
        <v>48</v>
      </c>
      <c r="K17352" s="7"/>
      <c r="L17352" s="11"/>
      <c r="M17352" s="11"/>
      <c r="N17352" s="38">
        <f>I17352*(100-$B$4)*(100-$B$5)/10000</f>
        <v>3555.14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34446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34487</v>
      </c>
      <c r="B17376" s="7" t="s">
        <v>34488</v>
      </c>
      <c r="C17376" s="7" t="s">
        <v>12523</v>
      </c>
      <c r="D17376" s="7" t="s">
        <v>34478</v>
      </c>
      <c r="E17376" s="7" t="s">
        <v>34489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34489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34515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34548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34623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34649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34684</v>
      </c>
      <c r="B17473" s="7" t="s">
        <v>34685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34686</v>
      </c>
      <c r="B17474" s="7" t="s">
        <v>34687</v>
      </c>
      <c r="C17474" s="7" t="s">
        <v>12730</v>
      </c>
      <c r="D17474" s="7" t="s">
        <v>34478</v>
      </c>
      <c r="E17474" s="7" t="s">
        <v>34688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34688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34752</v>
      </c>
      <c r="B17506" s="7" t="s">
        <v>34753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34754</v>
      </c>
      <c r="B17507" s="7" t="s">
        <v>34755</v>
      </c>
      <c r="C17507" s="7" t="s">
        <v>34716</v>
      </c>
      <c r="D17507" s="7" t="s">
        <v>34478</v>
      </c>
      <c r="E17507" s="7" t="s">
        <v>34756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34756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34717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34784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34478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34784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34791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45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34817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45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12523</v>
      </c>
      <c r="D17540" s="7" t="s">
        <v>29</v>
      </c>
      <c r="E17540" s="7" t="s">
        <v>34812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34817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34812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34817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45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34812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34817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34886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12574</v>
      </c>
      <c r="D17572" s="7" t="s">
        <v>29</v>
      </c>
      <c r="E17572" s="7" t="s">
        <v>34886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34886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34886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34886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34886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34886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34886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34886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34886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34886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34886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34886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34886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34886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34886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34886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34886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34886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34886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34886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34886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34886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34886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34886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34886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34886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34886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34886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34957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12678</v>
      </c>
      <c r="D17607" s="7" t="s">
        <v>29</v>
      </c>
      <c r="E17607" s="7" t="s">
        <v>34957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34957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34957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34957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34957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34957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34957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34957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34957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34957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34957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34957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34957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34957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34957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34957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34957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34957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34957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34957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34957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34957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34957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34957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34957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34957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34957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34957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34957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35032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35025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35032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35025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35032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35025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35025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35032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35096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35101</v>
      </c>
      <c r="B17678" s="7" t="s">
        <v>35102</v>
      </c>
      <c r="C17678" s="7" t="s">
        <v>34716</v>
      </c>
      <c r="D17678" s="7" t="s">
        <v>29</v>
      </c>
      <c r="E17678" s="7" t="s">
        <v>35103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35103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35103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35103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27344.240000000002</v>
      </c>
      <c r="J17712" s="11"/>
      <c r="K17712" s="7"/>
      <c r="L17712" s="12">
        <v>60</v>
      </c>
      <c r="M17712" s="11"/>
      <c r="N17712" s="38">
        <f>I17712*(100-$B$4)*(100-$B$5)/10000</f>
        <v>27344.240000000002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28047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28047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28047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28047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28047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28047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28047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28047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28047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28047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28047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28047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28047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28047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28047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28047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28047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28047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28047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28047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28047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28047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28047</v>
      </c>
      <c r="F17766" s="7" t="s">
        <v>31</v>
      </c>
      <c r="G17766" s="8">
        <v>5.0999999999999996</v>
      </c>
      <c r="H17766" s="9">
        <v>2.4549999999999999E-2</v>
      </c>
      <c r="I17766" s="10">
        <v>32200.41</v>
      </c>
      <c r="J17766" s="11"/>
      <c r="K17766" s="7"/>
      <c r="L17766" s="12">
        <v>60</v>
      </c>
      <c r="M17766" s="11"/>
      <c r="N17766" s="38">
        <f>I17766*(100-$B$4)*(100-$B$5)/10000</f>
        <v>32200.41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28047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28047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28047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28047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28047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28047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28047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28047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28047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3.0252000000000001E-2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55572</v>
      </c>
      <c r="J17827" s="11"/>
      <c r="K17827" s="7"/>
      <c r="L17827" s="12">
        <v>60</v>
      </c>
      <c r="M17827" s="11"/>
      <c r="N17827" s="38">
        <f>I17827*(100-$B$4)*(100-$B$5)/10000</f>
        <v>55572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59269.89</v>
      </c>
      <c r="J17833" s="11"/>
      <c r="K17833" s="7"/>
      <c r="L17833" s="12">
        <v>60</v>
      </c>
      <c r="M17833" s="11"/>
      <c r="N17833" s="38">
        <f>I17833*(100-$B$4)*(100-$B$5)/10000</f>
        <v>59269.89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5.4053999999999998E-2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61660.83</v>
      </c>
      <c r="J17859" s="11"/>
      <c r="K17859" s="7"/>
      <c r="L17859" s="12">
        <v>60</v>
      </c>
      <c r="M17859" s="11"/>
      <c r="N17859" s="38">
        <f>I17859*(100-$B$4)*(100-$B$5)/10000</f>
        <v>61660.83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65358.71</v>
      </c>
      <c r="J17865" s="11"/>
      <c r="K17865" s="7"/>
      <c r="L17865" s="12">
        <v>60</v>
      </c>
      <c r="M17865" s="11"/>
      <c r="N17865" s="38">
        <f>I17865*(100-$B$4)*(100-$B$5)/10000</f>
        <v>65358.71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35502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35502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35497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22669.26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22669.26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35532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35535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3.0252000000000001E-2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5.4053999999999998E-2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35602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35607</v>
      </c>
      <c r="B17931" s="7" t="s">
        <v>35608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35602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35602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35609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35642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35637</v>
      </c>
      <c r="F17948" s="7" t="s">
        <v>31</v>
      </c>
      <c r="G17948" s="8">
        <v>8.5</v>
      </c>
      <c r="H17948" s="9">
        <v>3.0252000000000001E-2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35642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35637</v>
      </c>
      <c r="F17954" s="7" t="s">
        <v>31</v>
      </c>
      <c r="G17954" s="8">
        <v>8.5</v>
      </c>
      <c r="H17954" s="9">
        <v>3.0252000000000001E-2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35642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35642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45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45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45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45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45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0.05</v>
      </c>
      <c r="H18031" s="9">
        <v>1.6000000000000001E-4</v>
      </c>
      <c r="I18031" s="10">
        <v>13581.65</v>
      </c>
      <c r="J18031" s="12">
        <v>710</v>
      </c>
      <c r="K18031" s="7" t="s">
        <v>705</v>
      </c>
      <c r="L18031" s="12">
        <v>15</v>
      </c>
      <c r="M18031" s="11"/>
      <c r="N18031" s="38">
        <f>I18031*(100-$B$4)*(100-$B$5)/10000</f>
        <v>13581.65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732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500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0.12</v>
      </c>
      <c r="H18034" s="9">
        <v>4.2000000000000002E-4</v>
      </c>
      <c r="I18034" s="10">
        <v>76690.62</v>
      </c>
      <c r="J18034" s="12">
        <v>10</v>
      </c>
      <c r="K18034" s="7" t="s">
        <v>705</v>
      </c>
      <c r="L18034" s="12">
        <v>15</v>
      </c>
      <c r="M18034" s="11"/>
      <c r="N18034" s="38">
        <f>I18034*(100-$B$4)*(100-$B$5)/10000</f>
        <v>76690.62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6.9999999999999994E-5</v>
      </c>
      <c r="I18037" s="10">
        <v>14682.86</v>
      </c>
      <c r="J18037" s="12">
        <v>21</v>
      </c>
      <c r="K18037" s="7" t="s">
        <v>705</v>
      </c>
      <c r="L18037" s="12">
        <v>15</v>
      </c>
      <c r="M18037" s="11"/>
      <c r="N18037" s="38">
        <f>I18037*(100-$B$4)*(100-$B$5)/10000</f>
        <v>14682.86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8.5999999999999998E-4</v>
      </c>
      <c r="I18038" s="10">
        <v>29292.31</v>
      </c>
      <c r="J18038" s="12">
        <v>48</v>
      </c>
      <c r="K18038" s="7" t="s">
        <v>705</v>
      </c>
      <c r="L18038" s="12">
        <v>7</v>
      </c>
      <c r="M18038" s="11"/>
      <c r="N18038" s="38">
        <f>I18038*(100-$B$4)*(100-$B$5)/10000</f>
        <v>29292.31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1.5200000000000001E-3</v>
      </c>
      <c r="I18040" s="10">
        <v>25516.1</v>
      </c>
      <c r="J18040" s="12">
        <v>12</v>
      </c>
      <c r="K18040" s="7" t="s">
        <v>705</v>
      </c>
      <c r="L18040" s="12">
        <v>31</v>
      </c>
      <c r="M18040" s="11"/>
      <c r="N18040" s="38">
        <f>I18040*(100-$B$4)*(100-$B$5)/10000</f>
        <v>25516.1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7.0000000000000007E-2</v>
      </c>
      <c r="H18041" s="9">
        <v>0.01</v>
      </c>
      <c r="I18041" s="10">
        <v>10043.08</v>
      </c>
      <c r="J18041" s="11" t="s">
        <v>235</v>
      </c>
      <c r="K18041" s="7" t="s">
        <v>705</v>
      </c>
      <c r="L18041" s="12">
        <v>21</v>
      </c>
      <c r="M18041" s="11"/>
      <c r="N18041" s="38">
        <f>I18041*(100-$B$4)*(100-$B$5)/10000</f>
        <v>10043.08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7392.82</v>
      </c>
      <c r="J18042" s="11" t="s">
        <v>235</v>
      </c>
      <c r="K18042" s="7" t="s">
        <v>705</v>
      </c>
      <c r="L18042" s="12">
        <v>21</v>
      </c>
      <c r="M18042" s="11"/>
      <c r="N18042" s="38">
        <f>I18042*(100-$B$4)*(100-$B$5)/10000</f>
        <v>7392.82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0.4</v>
      </c>
      <c r="H18043" s="9">
        <v>0.01</v>
      </c>
      <c r="I18043" s="10">
        <v>26234.82</v>
      </c>
      <c r="J18043" s="12">
        <v>57</v>
      </c>
      <c r="K18043" s="7" t="s">
        <v>705</v>
      </c>
      <c r="L18043" s="12">
        <v>21</v>
      </c>
      <c r="M18043" s="11"/>
      <c r="N18043" s="38">
        <f>I18043*(100-$B$4)*(100-$B$5)/10000</f>
        <v>26234.82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0.25</v>
      </c>
      <c r="H18044" s="9">
        <v>1.6000000000000001E-4</v>
      </c>
      <c r="I18044" s="10">
        <v>51934.76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51934.76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41069.47</v>
      </c>
      <c r="J18045" s="12">
        <v>10</v>
      </c>
      <c r="K18045" s="7" t="s">
        <v>705</v>
      </c>
      <c r="L18045" s="12">
        <v>21</v>
      </c>
      <c r="M18045" s="11"/>
      <c r="N18045" s="38">
        <f>I18045*(100-$B$4)*(100-$B$5)/10000</f>
        <v>41069.47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52791.58</v>
      </c>
      <c r="J18046" s="11"/>
      <c r="K18046" s="7" t="s">
        <v>705</v>
      </c>
      <c r="L18046" s="12">
        <v>21</v>
      </c>
      <c r="M18046" s="11"/>
      <c r="N18046" s="38">
        <f>I18046*(100-$B$4)*(100-$B$5)/10000</f>
        <v>52791.58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1.5200000000000001E-3</v>
      </c>
      <c r="I18047" s="10">
        <v>44381.72</v>
      </c>
      <c r="J18047" s="12">
        <v>52</v>
      </c>
      <c r="K18047" s="7" t="s">
        <v>705</v>
      </c>
      <c r="L18047" s="12">
        <v>31</v>
      </c>
      <c r="M18047" s="11"/>
      <c r="N18047" s="38">
        <f>I18047*(100-$B$4)*(100-$B$5)/10000</f>
        <v>44381.72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0.4</v>
      </c>
      <c r="H18048" s="9">
        <v>1.5200000000000001E-3</v>
      </c>
      <c r="I18048" s="10">
        <v>39475.300000000003</v>
      </c>
      <c r="J18048" s="12">
        <v>12</v>
      </c>
      <c r="K18048" s="7" t="s">
        <v>705</v>
      </c>
      <c r="L18048" s="12">
        <v>31</v>
      </c>
      <c r="M18048" s="11"/>
      <c r="N18048" s="38">
        <f>I18048*(100-$B$4)*(100-$B$5)/10000</f>
        <v>39475.300000000003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0.15</v>
      </c>
      <c r="H18049" s="9">
        <v>0.01</v>
      </c>
      <c r="I18049" s="10">
        <v>13988.57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13988.57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45305.26</v>
      </c>
      <c r="J18050" s="12">
        <v>14</v>
      </c>
      <c r="K18050" s="7" t="s">
        <v>705</v>
      </c>
      <c r="L18050" s="12">
        <v>21</v>
      </c>
      <c r="M18050" s="11"/>
      <c r="N18050" s="38">
        <f>I18050*(100-$B$4)*(100-$B$5)/10000</f>
        <v>45305.26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1.5200000000000001E-3</v>
      </c>
      <c r="I18051" s="10">
        <v>50989.47</v>
      </c>
      <c r="J18051" s="12">
        <v>31</v>
      </c>
      <c r="K18051" s="7" t="s">
        <v>705</v>
      </c>
      <c r="L18051" s="12">
        <v>15</v>
      </c>
      <c r="M18051" s="11"/>
      <c r="N18051" s="38">
        <f>I18051*(100-$B$4)*(100-$B$5)/10000</f>
        <v>50989.47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37667.370000000003</v>
      </c>
      <c r="J18052" s="12">
        <v>16</v>
      </c>
      <c r="K18052" s="7" t="s">
        <v>705</v>
      </c>
      <c r="L18052" s="12">
        <v>21</v>
      </c>
      <c r="M18052" s="11"/>
      <c r="N18052" s="38">
        <f>I18052*(100-$B$4)*(100-$B$5)/10000</f>
        <v>37667.370000000003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0.7</v>
      </c>
      <c r="H18053" s="9">
        <v>0.01</v>
      </c>
      <c r="I18053" s="10">
        <v>58475.79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58475.79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49557.89</v>
      </c>
      <c r="J18054" s="12">
        <v>24</v>
      </c>
      <c r="K18054" s="7" t="s">
        <v>705</v>
      </c>
      <c r="L18054" s="12">
        <v>15</v>
      </c>
      <c r="M18054" s="11"/>
      <c r="N18054" s="38">
        <f>I18054*(100-$B$4)*(100-$B$5)/10000</f>
        <v>49557.89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0.31</v>
      </c>
      <c r="H18055" s="9">
        <v>1E-3</v>
      </c>
      <c r="I18055" s="10">
        <v>18788.509999999998</v>
      </c>
      <c r="J18055" s="12">
        <v>9</v>
      </c>
      <c r="K18055" s="7" t="s">
        <v>705</v>
      </c>
      <c r="L18055" s="12">
        <v>40</v>
      </c>
      <c r="M18055" s="11"/>
      <c r="N18055" s="38">
        <f>I18055*(100-$B$4)*(100-$B$5)/10000</f>
        <v>18788.509999999998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58467.37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58467.37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0.01</v>
      </c>
      <c r="I18057" s="10">
        <v>55239.64</v>
      </c>
      <c r="J18057" s="12">
        <v>28</v>
      </c>
      <c r="K18057" s="7" t="s">
        <v>705</v>
      </c>
      <c r="L18057" s="12">
        <v>40</v>
      </c>
      <c r="M18057" s="11"/>
      <c r="N18057" s="38">
        <f>I18057*(100-$B$4)*(100-$B$5)/10000</f>
        <v>55239.64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35861</v>
      </c>
      <c r="G18058" s="8">
        <v>0.2</v>
      </c>
      <c r="H18058" s="9">
        <v>0.01</v>
      </c>
      <c r="I18058" s="10">
        <v>9900</v>
      </c>
      <c r="J18058" s="12">
        <v>10</v>
      </c>
      <c r="K18058" s="7" t="s">
        <v>705</v>
      </c>
      <c r="L18058" s="12">
        <v>60</v>
      </c>
      <c r="M18058" s="11"/>
      <c r="N18058" s="38">
        <f>I18058*(100-$B$4)*(100-$B$5)/10000</f>
        <v>9900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0.5</v>
      </c>
      <c r="H18059" s="9">
        <v>0.01</v>
      </c>
      <c r="I18059" s="10">
        <v>50591.09</v>
      </c>
      <c r="J18059" s="12">
        <v>347</v>
      </c>
      <c r="K18059" s="7" t="s">
        <v>705</v>
      </c>
      <c r="L18059" s="12">
        <v>21</v>
      </c>
      <c r="M18059" s="11"/>
      <c r="N18059" s="38">
        <f>I18059*(100-$B$4)*(100-$B$5)/10000</f>
        <v>50591.09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1.6000000000000001E-4</v>
      </c>
      <c r="I18060" s="10">
        <v>47028.34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47028.34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0.01</v>
      </c>
      <c r="I18061" s="10">
        <v>10126.77</v>
      </c>
      <c r="J18061" s="12">
        <v>4</v>
      </c>
      <c r="K18061" s="7" t="s">
        <v>705</v>
      </c>
      <c r="L18061" s="12">
        <v>21</v>
      </c>
      <c r="M18061" s="11"/>
      <c r="N18061" s="38">
        <f>I18061*(100-$B$4)*(100-$B$5)/10000</f>
        <v>10126.77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54223.16</v>
      </c>
      <c r="J18062" s="12">
        <v>3</v>
      </c>
      <c r="K18062" s="7" t="s">
        <v>705</v>
      </c>
      <c r="L18062" s="12">
        <v>21</v>
      </c>
      <c r="M18062" s="11"/>
      <c r="N18062" s="38">
        <f>I18062*(100-$B$4)*(100-$B$5)/10000</f>
        <v>54223.16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35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0.01</v>
      </c>
      <c r="I18063" s="10">
        <v>50333.22</v>
      </c>
      <c r="J18063" s="11"/>
      <c r="K18063" s="7" t="s">
        <v>705</v>
      </c>
      <c r="L18063" s="12">
        <v>31</v>
      </c>
      <c r="M18063" s="11"/>
      <c r="N18063" s="38">
        <f>I18063*(100-$B$4)*(100-$B$5)/10000</f>
        <v>50333.22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20969.349999999999</v>
      </c>
      <c r="J18064" s="11"/>
      <c r="K18064" s="7" t="s">
        <v>705</v>
      </c>
      <c r="L18064" s="12">
        <v>21</v>
      </c>
      <c r="M18064" s="11"/>
      <c r="N18064" s="38">
        <f>I18064*(100-$B$4)*(100-$B$5)/10000</f>
        <v>20969.349999999999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45313.68</v>
      </c>
      <c r="J18065" s="12">
        <v>63</v>
      </c>
      <c r="K18065" s="7" t="s">
        <v>705</v>
      </c>
      <c r="L18065" s="12">
        <v>21</v>
      </c>
      <c r="M18065" s="11"/>
      <c r="N18065" s="38">
        <f>I18065*(100-$B$4)*(100-$B$5)/10000</f>
        <v>45313.68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5.0000000000000001E-4</v>
      </c>
      <c r="I18066" s="10">
        <v>55242.11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55242.11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0.3</v>
      </c>
      <c r="H18067" s="9">
        <v>5.9000000000000003E-4</v>
      </c>
      <c r="I18067" s="10">
        <v>55233.68</v>
      </c>
      <c r="J18067" s="12">
        <v>4</v>
      </c>
      <c r="K18067" s="7" t="s">
        <v>705</v>
      </c>
      <c r="L18067" s="12">
        <v>21</v>
      </c>
      <c r="M18067" s="11"/>
      <c r="N18067" s="38">
        <f>I18067*(100-$B$4)*(100-$B$5)/10000</f>
        <v>55233.68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52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35883</v>
      </c>
      <c r="B18070" s="15" t="s">
        <v>35884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19">
        <v>207</v>
      </c>
      <c r="K18070" s="15" t="s">
        <v>705</v>
      </c>
      <c r="L18070" s="19">
        <v>60</v>
      </c>
      <c r="M18070" s="20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14" t="s">
        <v>35885</v>
      </c>
      <c r="B18071" s="15" t="s">
        <v>35886</v>
      </c>
      <c r="C18071" s="15"/>
      <c r="D18071" s="15"/>
      <c r="E18071" s="15" t="s">
        <v>52</v>
      </c>
      <c r="F18071" s="15" t="s">
        <v>31</v>
      </c>
      <c r="G18071" s="16">
        <v>0.2</v>
      </c>
      <c r="H18071" s="17">
        <v>3.2000000000000003E-4</v>
      </c>
      <c r="I18071" s="18">
        <v>17993.849999999999</v>
      </c>
      <c r="J18071" s="19">
        <v>143</v>
      </c>
      <c r="K18071" s="15" t="s">
        <v>705</v>
      </c>
      <c r="L18071" s="19">
        <v>60</v>
      </c>
      <c r="M18071" s="20"/>
      <c r="N18071" s="39">
        <f>I18071*(100-$B$4)*(100-$B$5)/10000</f>
        <v>17993.849999999999</v>
      </c>
      <c r="O18071" s="39">
        <f>M18071*N18071</f>
        <v>0</v>
      </c>
      <c r="P18071" s="39">
        <f>G18071*M18071</f>
        <v>0</v>
      </c>
      <c r="Q18071" s="39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82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2.9999999999999997E-4</v>
      </c>
      <c r="I18074" s="10">
        <v>16738.46</v>
      </c>
      <c r="J18074" s="12">
        <v>7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3.2000000000000003E-4</v>
      </c>
      <c r="I18075" s="10">
        <v>16738.46</v>
      </c>
      <c r="J18075" s="12">
        <v>85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14" t="s">
        <v>35895</v>
      </c>
      <c r="B18076" s="15" t="s">
        <v>35896</v>
      </c>
      <c r="C18076" s="15"/>
      <c r="D18076" s="15"/>
      <c r="E18076" s="15" t="s">
        <v>52</v>
      </c>
      <c r="F18076" s="15" t="s">
        <v>31</v>
      </c>
      <c r="G18076" s="16">
        <v>0.2</v>
      </c>
      <c r="H18076" s="17">
        <v>1E-3</v>
      </c>
      <c r="I18076" s="18">
        <v>17993.849999999999</v>
      </c>
      <c r="J18076" s="19">
        <v>219</v>
      </c>
      <c r="K18076" s="15" t="s">
        <v>705</v>
      </c>
      <c r="L18076" s="19">
        <v>30</v>
      </c>
      <c r="M18076" s="20"/>
      <c r="N18076" s="39">
        <f>I18076*(100-$B$4)*(100-$B$5)/10000</f>
        <v>17993.849999999999</v>
      </c>
      <c r="O18076" s="39">
        <f>M18076*N18076</f>
        <v>0</v>
      </c>
      <c r="P18076" s="39">
        <f>G18076*M18076</f>
        <v>0</v>
      </c>
      <c r="Q18076" s="39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130591.09</v>
      </c>
      <c r="J18078" s="11"/>
      <c r="K18078" s="7" t="s">
        <v>35899</v>
      </c>
      <c r="L18078" s="12">
        <v>21</v>
      </c>
      <c r="M18078" s="11"/>
      <c r="N18078" s="38">
        <f>I18078*(100-$B$4)*(100-$B$5)/10000</f>
        <v>130591.09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29</v>
      </c>
      <c r="K18079" s="7" t="s">
        <v>35899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35899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397314.59</v>
      </c>
      <c r="J18084" s="11"/>
      <c r="K18084" s="7" t="s">
        <v>15397</v>
      </c>
      <c r="L18084" s="12">
        <v>60</v>
      </c>
      <c r="M18084" s="11"/>
      <c r="N18084" s="38">
        <f>I18084*(100-$B$4)*(100-$B$5)/10000</f>
        <v>397314.59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473043.99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473043.99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384923.3</v>
      </c>
      <c r="J18086" s="11"/>
      <c r="K18086" s="7" t="s">
        <v>15397</v>
      </c>
      <c r="L18086" s="12">
        <v>30</v>
      </c>
      <c r="M18086" s="11"/>
      <c r="N18086" s="38">
        <f>I18086*(100-$B$4)*(100-$B$5)/10000</f>
        <v>384923.3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397593.97</v>
      </c>
      <c r="J18087" s="11"/>
      <c r="K18087" s="7" t="s">
        <v>15397</v>
      </c>
      <c r="L18087" s="12">
        <v>60</v>
      </c>
      <c r="M18087" s="11"/>
      <c r="N18087" s="38">
        <f>I18087*(100-$B$4)*(100-$B$5)/10000</f>
        <v>397593.97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262552.58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262552.58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0.3</v>
      </c>
      <c r="H18089" s="9">
        <v>5.0000000000000001E-3</v>
      </c>
      <c r="I18089" s="10">
        <v>43186</v>
      </c>
      <c r="J18089" s="12">
        <v>7</v>
      </c>
      <c r="K18089" s="7" t="s">
        <v>15397</v>
      </c>
      <c r="L18089" s="12">
        <v>60</v>
      </c>
      <c r="M18089" s="11"/>
      <c r="N18089" s="38">
        <f>I18089*(100-$B$4)*(100-$B$5)/10000</f>
        <v>43186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1E-3</v>
      </c>
      <c r="I18090" s="10">
        <v>10796.22</v>
      </c>
      <c r="J18090" s="11"/>
      <c r="K18090" s="7" t="s">
        <v>15397</v>
      </c>
      <c r="L18090" s="12">
        <v>60</v>
      </c>
      <c r="M18090" s="11"/>
      <c r="N18090" s="38">
        <f>I18090*(100-$B$4)*(100-$B$5)/10000</f>
        <v>10796.22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2E-3</v>
      </c>
      <c r="I18091" s="10">
        <v>8178.96</v>
      </c>
      <c r="J18091" s="11"/>
      <c r="K18091" s="7" t="s">
        <v>15397</v>
      </c>
      <c r="L18091" s="12">
        <v>80</v>
      </c>
      <c r="M18091" s="11"/>
      <c r="N18091" s="38">
        <f>I18091*(100-$B$4)*(100-$B$5)/10000</f>
        <v>8178.96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351459.98</v>
      </c>
      <c r="J18092" s="11"/>
      <c r="K18092" s="7" t="s">
        <v>15397</v>
      </c>
      <c r="L18092" s="12">
        <v>60</v>
      </c>
      <c r="M18092" s="11"/>
      <c r="N18092" s="38">
        <f>I18092*(100-$B$4)*(100-$B$5)/10000</f>
        <v>351459.98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35899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20</v>
      </c>
      <c r="H18096" s="9">
        <v>0.06</v>
      </c>
      <c r="I18096" s="10">
        <v>793983.13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793983.13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38</v>
      </c>
      <c r="H18097" s="9">
        <v>0.14000000000000001</v>
      </c>
      <c r="I18097" s="10">
        <v>2823440.87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2823440.87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30</v>
      </c>
      <c r="H18098" s="9">
        <v>0.10199999999999999</v>
      </c>
      <c r="I18098" s="10">
        <v>1852519.9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1852519.9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14.7</v>
      </c>
      <c r="H18099" s="9">
        <v>0.04</v>
      </c>
      <c r="I18099" s="10">
        <v>531048.29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531048.29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0.09</v>
      </c>
      <c r="I18100" s="10">
        <v>2078900.79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2078900.79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37</v>
      </c>
      <c r="H18101" s="9">
        <v>0.14000000000000001</v>
      </c>
      <c r="I18101" s="10">
        <v>2672921.4700000002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2672921.4700000002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20</v>
      </c>
      <c r="H18102" s="9">
        <v>7.0000000000000007E-2</v>
      </c>
      <c r="I18102" s="10">
        <v>638000.18000000005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638000.18000000005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57</v>
      </c>
      <c r="H18103" s="9">
        <v>0.27</v>
      </c>
      <c r="I18103" s="10">
        <v>3557595.85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3557595.85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56</v>
      </c>
      <c r="H18104" s="9">
        <v>0.27</v>
      </c>
      <c r="I18104" s="10">
        <v>3403377.02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3403377.02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55</v>
      </c>
      <c r="H18105" s="9">
        <v>0.27</v>
      </c>
      <c r="I18105" s="10">
        <v>3252949.59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3252949.59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20</v>
      </c>
      <c r="H18106" s="9">
        <v>4.9000000000000002E-2</v>
      </c>
      <c r="I18106" s="10">
        <v>379942.45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379942.45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17</v>
      </c>
      <c r="H18107" s="9">
        <v>4.9000000000000002E-2</v>
      </c>
      <c r="I18107" s="10">
        <v>312553.68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312553.68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36</v>
      </c>
      <c r="H18108" s="9">
        <v>0.14000000000000001</v>
      </c>
      <c r="I18108" s="10">
        <v>2368372.7999999998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2368372.7999999998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56</v>
      </c>
      <c r="H18109" s="9">
        <v>0.27</v>
      </c>
      <c r="I18109" s="10">
        <v>3479336.1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3479336.1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3328811.08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3328811.08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1623930.32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1623930.32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57</v>
      </c>
      <c r="H18112" s="9">
        <v>0.27</v>
      </c>
      <c r="I18112" s="10">
        <v>3708115.26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3708115.26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36</v>
      </c>
      <c r="H18113" s="9">
        <v>1.4E-2</v>
      </c>
      <c r="I18113" s="10">
        <v>2594661.71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2594661.71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2003039.31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2003039.31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33.56</v>
      </c>
      <c r="H18115" s="9">
        <v>0.14000000000000001</v>
      </c>
      <c r="I18115" s="10">
        <v>2444234.29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2444234.29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35</v>
      </c>
      <c r="H18117" s="9">
        <v>0.14000000000000001</v>
      </c>
      <c r="I18117" s="10">
        <v>2518800.23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2518800.23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33.82</v>
      </c>
      <c r="H18118" s="9">
        <v>0.14000000000000001</v>
      </c>
      <c r="I18118" s="10">
        <v>2748782.95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2748782.95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30</v>
      </c>
      <c r="H18119" s="9">
        <v>0.10199999999999999</v>
      </c>
      <c r="I18119" s="10">
        <v>1698447.46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1698447.46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7.0000000000000007E-2</v>
      </c>
      <c r="I18120" s="10">
        <v>1013429.9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1013429.9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57</v>
      </c>
      <c r="H18121" s="9">
        <v>0.27</v>
      </c>
      <c r="I18121" s="10">
        <v>3633457.34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3633457.34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37</v>
      </c>
      <c r="H18122" s="9">
        <v>0.14000000000000001</v>
      </c>
      <c r="I18122" s="10">
        <v>2899302.36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2899302.36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0.10199999999999999</v>
      </c>
      <c r="I18123" s="10">
        <v>1928381.39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1928381.39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55</v>
      </c>
      <c r="H18124" s="9">
        <v>0.27</v>
      </c>
      <c r="I18124" s="10">
        <v>3783976.75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3783976.75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30</v>
      </c>
      <c r="H18125" s="9">
        <v>0.10199999999999999</v>
      </c>
      <c r="I18125" s="10">
        <v>1774260.15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1774260.15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28</v>
      </c>
      <c r="H18126" s="9">
        <v>0.10199999999999999</v>
      </c>
      <c r="I18126" s="10">
        <v>1547645.3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1547645.3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20</v>
      </c>
      <c r="H18127" s="9">
        <v>4.9000000000000002E-2</v>
      </c>
      <c r="I18127" s="10">
        <v>465366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465366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0.28999999999999998</v>
      </c>
      <c r="H18135" s="9">
        <v>1.3190000000000001E-3</v>
      </c>
      <c r="I18135" s="10">
        <v>6105.34</v>
      </c>
      <c r="J18135" s="12">
        <v>62</v>
      </c>
      <c r="K18135" s="7"/>
      <c r="L18135" s="11"/>
      <c r="M18135" s="11"/>
      <c r="N18135" s="38">
        <f>I18135*(100-$B$4)*(100-$B$5)/10000</f>
        <v>6105.34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0.14299999999999999</v>
      </c>
      <c r="H18136" s="9">
        <v>1.2600000000000001E-3</v>
      </c>
      <c r="I18136" s="10">
        <v>2720.21</v>
      </c>
      <c r="J18136" s="11" t="s">
        <v>235</v>
      </c>
      <c r="K18136" s="7"/>
      <c r="L18136" s="11"/>
      <c r="M18136" s="11"/>
      <c r="N18136" s="38">
        <f>I18136*(100-$B$4)*(100-$B$5)/10000</f>
        <v>2720.21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0.19900000000000001</v>
      </c>
      <c r="H18137" s="9">
        <v>1.093E-3</v>
      </c>
      <c r="I18137" s="10">
        <v>2664.71</v>
      </c>
      <c r="J18137" s="12">
        <v>387</v>
      </c>
      <c r="K18137" s="7"/>
      <c r="L18137" s="11"/>
      <c r="M18137" s="11"/>
      <c r="N18137" s="38">
        <f>I18137*(100-$B$4)*(100-$B$5)/10000</f>
        <v>2664.71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36016</v>
      </c>
      <c r="C18138" s="7"/>
      <c r="D18138" s="7"/>
      <c r="E18138" s="7" t="s">
        <v>52</v>
      </c>
      <c r="F18138" s="7" t="s">
        <v>31</v>
      </c>
      <c r="G18138" s="8">
        <v>0.222</v>
      </c>
      <c r="H18138" s="9">
        <v>1.2099999999999999E-3</v>
      </c>
      <c r="I18138" s="10">
        <v>1172.77</v>
      </c>
      <c r="J18138" s="12">
        <v>384</v>
      </c>
      <c r="K18138" s="7"/>
      <c r="L18138" s="11"/>
      <c r="M18138" s="11"/>
      <c r="N18138" s="38">
        <f>I18138*(100-$B$4)*(100-$B$5)/10000</f>
        <v>1172.77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36017</v>
      </c>
      <c r="B18139" s="7" t="s">
        <v>36006</v>
      </c>
      <c r="C18139" s="7"/>
      <c r="D18139" s="7"/>
      <c r="E18139" s="7" t="s">
        <v>52</v>
      </c>
      <c r="F18139" s="7" t="s">
        <v>31</v>
      </c>
      <c r="G18139" s="8">
        <v>0.17499999999999999</v>
      </c>
      <c r="H18139" s="9">
        <v>8.1599999999999999E-4</v>
      </c>
      <c r="I18139" s="10">
        <v>1203.74</v>
      </c>
      <c r="J18139" s="12">
        <v>1</v>
      </c>
      <c r="K18139" s="7"/>
      <c r="L18139" s="11"/>
      <c r="M18139" s="11"/>
      <c r="N18139" s="38">
        <f>I18139*(100-$B$4)*(100-$B$5)/10000</f>
        <v>1203.74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36018</v>
      </c>
      <c r="B18140" s="7" t="s">
        <v>36019</v>
      </c>
      <c r="C18140" s="7"/>
      <c r="D18140" s="7"/>
      <c r="E18140" s="7" t="s">
        <v>52</v>
      </c>
      <c r="F18140" s="7" t="s">
        <v>31</v>
      </c>
      <c r="G18140" s="8">
        <v>0.2</v>
      </c>
      <c r="H18140" s="9">
        <v>1.2600000000000001E-3</v>
      </c>
      <c r="I18140" s="10">
        <v>1536.28</v>
      </c>
      <c r="J18140" s="11" t="s">
        <v>235</v>
      </c>
      <c r="K18140" s="7"/>
      <c r="L18140" s="11"/>
      <c r="M18140" s="11"/>
      <c r="N18140" s="38">
        <f>I18140*(100-$B$4)*(100-$B$5)/10000</f>
        <v>1536.28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36020</v>
      </c>
      <c r="B18141" s="7" t="s">
        <v>36016</v>
      </c>
      <c r="C18141" s="7"/>
      <c r="D18141" s="7"/>
      <c r="E18141" s="7" t="s">
        <v>52</v>
      </c>
      <c r="F18141" s="7" t="s">
        <v>31</v>
      </c>
      <c r="G18141" s="8">
        <v>0.19</v>
      </c>
      <c r="H18141" s="9">
        <v>7.8299999999999995E-4</v>
      </c>
      <c r="I18141" s="10">
        <v>1463.17</v>
      </c>
      <c r="J18141" s="12">
        <v>88</v>
      </c>
      <c r="K18141" s="7"/>
      <c r="L18141" s="11"/>
      <c r="M18141" s="11"/>
      <c r="N18141" s="38">
        <f>I18141*(100-$B$4)*(100-$B$5)/10000</f>
        <v>1463.17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348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0.19800000000000001</v>
      </c>
      <c r="H18147" s="9">
        <v>6.4999999999999997E-4</v>
      </c>
      <c r="I18147" s="13">
        <v>959.88</v>
      </c>
      <c r="J18147" s="12">
        <v>238</v>
      </c>
      <c r="K18147" s="7"/>
      <c r="L18147" s="11"/>
      <c r="M18147" s="11"/>
      <c r="N18147" s="38">
        <f>I18147*(100-$B$4)*(100-$B$5)/10000</f>
        <v>959.88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10174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11045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8383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369</v>
      </c>
      <c r="F18220" s="7" t="s">
        <v>31</v>
      </c>
      <c r="G18220" s="8">
        <v>15.6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8383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2258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8383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8383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8383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8383</v>
      </c>
      <c r="F18242" s="7" t="s">
        <v>31</v>
      </c>
      <c r="G18242" s="8">
        <v>17.2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8383</v>
      </c>
      <c r="F18246" s="7" t="s">
        <v>31</v>
      </c>
      <c r="G18246" s="8">
        <v>17.2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8383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680</v>
      </c>
      <c r="F18262" s="7" t="s">
        <v>31</v>
      </c>
      <c r="G18262" s="8">
        <v>15.4</v>
      </c>
      <c r="H18262" s="9">
        <v>5.423E-2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8383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8383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8383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8383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8383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680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8383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1.5</v>
      </c>
      <c r="H18349" s="9">
        <v>6.4799999999999996E-3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835</v>
      </c>
      <c r="J18350" s="11"/>
      <c r="K18350" s="7"/>
      <c r="L18350" s="12">
        <v>7</v>
      </c>
      <c r="M18350" s="11"/>
      <c r="N18350" s="38">
        <f>I18350*(100-$B$4)*(100-$B$5)/10000</f>
        <v>835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1.58</v>
      </c>
      <c r="H18351" s="9">
        <v>8.8570000000000003E-3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1.2949999999999999</v>
      </c>
      <c r="H18352" s="9">
        <v>6.6899999999999998E-3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2.4</v>
      </c>
      <c r="H18353" s="9">
        <v>8.9300000000000004E-3</v>
      </c>
      <c r="I18353" s="10">
        <v>1606.98</v>
      </c>
      <c r="J18353" s="12">
        <v>107</v>
      </c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1.34</v>
      </c>
      <c r="H18357" s="9">
        <v>7.9319999999999998E-3</v>
      </c>
      <c r="I18357" s="10">
        <v>1606.98</v>
      </c>
      <c r="J18357" s="11"/>
      <c r="K18357" s="7"/>
      <c r="L18357" s="12">
        <v>7</v>
      </c>
      <c r="M18357" s="11"/>
      <c r="N18357" s="38">
        <f>I18357*(100-$B$4)*(100-$B$5)/10000</f>
        <v>1606.98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0.59</v>
      </c>
      <c r="H18361" s="9">
        <v>4.9449999999999997E-3</v>
      </c>
      <c r="I18361" s="13">
        <v>756.23</v>
      </c>
      <c r="J18361" s="11"/>
      <c r="K18361" s="7"/>
      <c r="L18361" s="12">
        <v>7</v>
      </c>
      <c r="M18361" s="11"/>
      <c r="N18361" s="38">
        <f>I18361*(100-$B$4)*(100-$B$5)/10000</f>
        <v>756.23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1.46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1.325</v>
      </c>
      <c r="H18365" s="9">
        <v>6.5880000000000001E-3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0.48699999999999999</v>
      </c>
      <c r="H18366" s="9">
        <v>2.6809999999999998E-3</v>
      </c>
      <c r="I18366" s="13">
        <v>425.39</v>
      </c>
      <c r="J18366" s="11"/>
      <c r="K18366" s="7"/>
      <c r="L18366" s="12">
        <v>7</v>
      </c>
      <c r="M18366" s="11"/>
      <c r="N18366" s="38">
        <f>I18366*(100-$B$4)*(100-$B$5)/10000</f>
        <v>425.39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1.42</v>
      </c>
      <c r="H18369" s="9">
        <v>9.4999999999999998E-3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23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472.64</v>
      </c>
      <c r="J18371" s="11"/>
      <c r="K18371" s="7"/>
      <c r="L18371" s="12">
        <v>7</v>
      </c>
      <c r="M18371" s="11"/>
      <c r="N18371" s="38">
        <f>I18371*(100-$B$4)*(100-$B$5)/10000</f>
        <v>472.64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378.16</v>
      </c>
      <c r="J18372" s="11"/>
      <c r="K18372" s="7"/>
      <c r="L18372" s="12">
        <v>7</v>
      </c>
      <c r="M18372" s="11"/>
      <c r="N18372" s="38">
        <f>I18372*(100-$B$4)*(100-$B$5)/10000</f>
        <v>378.16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535.65</v>
      </c>
      <c r="J18374" s="11"/>
      <c r="K18374" s="7"/>
      <c r="L18374" s="12">
        <v>7</v>
      </c>
      <c r="M18374" s="11"/>
      <c r="N18374" s="38">
        <f>I18374*(100-$B$4)*(100-$B$5)/10000</f>
        <v>535.65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35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0.89300000000000002</v>
      </c>
      <c r="H18375" s="9">
        <v>4.1210999999999998E-2</v>
      </c>
      <c r="I18375" s="13">
        <v>661.69</v>
      </c>
      <c r="J18375" s="12">
        <v>374</v>
      </c>
      <c r="K18375" s="7"/>
      <c r="L18375" s="12">
        <v>7</v>
      </c>
      <c r="M18375" s="11"/>
      <c r="N18375" s="38">
        <f>I18375*(100-$B$4)*(100-$B$5)/10000</f>
        <v>661.69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0.501</v>
      </c>
      <c r="H18376" s="9">
        <v>3.0109999999999998E-3</v>
      </c>
      <c r="I18376" s="13">
        <v>961.04</v>
      </c>
      <c r="J18376" s="11"/>
      <c r="K18376" s="7"/>
      <c r="L18376" s="12">
        <v>7</v>
      </c>
      <c r="M18376" s="11"/>
      <c r="N18376" s="38">
        <f>I18376*(100-$B$4)*(100-$B$5)/10000</f>
        <v>961.04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1.36</v>
      </c>
      <c r="H18377" s="9">
        <v>7.5160000000000001E-3</v>
      </c>
      <c r="I18377" s="10">
        <v>1055.56</v>
      </c>
      <c r="J18377" s="11"/>
      <c r="K18377" s="7"/>
      <c r="L18377" s="12">
        <v>7</v>
      </c>
      <c r="M18377" s="11"/>
      <c r="N18377" s="38">
        <f>I18377*(100-$B$4)*(100-$B$5)/10000</f>
        <v>1055.56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0">
        <v>1228.8499999999999</v>
      </c>
      <c r="J18378" s="11"/>
      <c r="K18378" s="7"/>
      <c r="L18378" s="12">
        <v>7</v>
      </c>
      <c r="M18378" s="11"/>
      <c r="N18378" s="38">
        <f>I18378*(100-$B$4)*(100-$B$5)/10000</f>
        <v>1228.8499999999999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2024-05-04T09:55:13Z</dcterms:modified>
</cp:coreProperties>
</file>